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MI\Desktop\LICITAÇÃO\LICITAÇÃO 2025\ELETRÔNICO\PE 90049 -1074-24 - RP - Mat. cons. Horto Mun\PE xxx-25\"/>
    </mc:Choice>
  </mc:AlternateContent>
  <xr:revisionPtr revIDLastSave="0" documentId="13_ncr:1_{BF9F173C-569A-431A-BDF7-A7392A613A99}" xr6:coauthVersionLast="36" xr6:coauthVersionMax="36" xr10:uidLastSave="{00000000-0000-0000-0000-000000000000}"/>
  <bookViews>
    <workbookView xWindow="0" yWindow="0" windowWidth="21600" windowHeight="9525" xr2:uid="{F7B41379-21DF-42B7-8C38-886D1493D58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22" i="1"/>
  <c r="F21" i="1"/>
  <c r="F17" i="1"/>
  <c r="F18" i="1"/>
  <c r="F19" i="1"/>
  <c r="F20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16" i="1"/>
  <c r="F99" i="1" l="1"/>
</calcChain>
</file>

<file path=xl/sharedStrings.xml><?xml version="1.0" encoding="utf-8"?>
<sst xmlns="http://schemas.openxmlformats.org/spreadsheetml/2006/main" count="178" uniqueCount="117">
  <si>
    <t>Descrição</t>
  </si>
  <si>
    <t>Unidade de Medida</t>
  </si>
  <si>
    <t>Quantitativo</t>
  </si>
  <si>
    <r>
      <t xml:space="preserve">Tela ondulada galvanizada, fio 12, malha 1, 1/4” </t>
    </r>
    <r>
      <rPr>
        <sz val="10"/>
        <color rgb="FF000000"/>
        <rFont val="Tahoma"/>
        <family val="2"/>
      </rPr>
      <t xml:space="preserve">(Rolo com 2,00m X 35m). </t>
    </r>
  </si>
  <si>
    <t>Rolo</t>
  </si>
  <si>
    <t>Madeira 3X3 com 4,0 metros cada</t>
  </si>
  <si>
    <t>Peça</t>
  </si>
  <si>
    <t>Tubo redondo Galvanizado 1,1/4 X 6,0m (Parede – 2,65mm)</t>
  </si>
  <si>
    <t>Parafuso sextavado (5/16 X 120mm)</t>
  </si>
  <si>
    <t>Unidade</t>
  </si>
  <si>
    <t>Bucha de Nylon nº 12</t>
  </si>
  <si>
    <t>Prego com cabeça (19X36)</t>
  </si>
  <si>
    <t>KG</t>
  </si>
  <si>
    <t>Arame galvanizado – fio nº 16 (1,65mm)</t>
  </si>
  <si>
    <t>Disco de corte para madeira – VIDEA (110 X 20mm)</t>
  </si>
  <si>
    <t xml:space="preserve">Disco de Corte para Ferro (110 X 20mm) </t>
  </si>
  <si>
    <t>Tubo de PVC ¾ X 6,0m (Rosca)</t>
  </si>
  <si>
    <t>Tubo PVC esgoto 50mm</t>
  </si>
  <si>
    <t>Tubo</t>
  </si>
  <si>
    <t>Tê de PVC 01 Polegada - rosca</t>
  </si>
  <si>
    <t>União de PVC soldável 25mm</t>
  </si>
  <si>
    <t>Tê de PVC – Rosca latão ¾</t>
  </si>
  <si>
    <t>Joelho 90° PVC Rosca ¾</t>
  </si>
  <si>
    <t>Joelho 45° PVC 25mm</t>
  </si>
  <si>
    <t>Joelho 90° PVC Rosca latão ¾</t>
  </si>
  <si>
    <t>Torneira de Pia de Parede – Metal</t>
  </si>
  <si>
    <t>Fita Teflon ¾” Grande</t>
  </si>
  <si>
    <t>Adesivo plástico para PVC Rígido</t>
  </si>
  <si>
    <t>Pote com 175g</t>
  </si>
  <si>
    <t>Pia de Fibra com 2,0m</t>
  </si>
  <si>
    <t>Tanque fibrocimento 60X60cm</t>
  </si>
  <si>
    <t>Sifão PVC flexível Sanfonado Universal</t>
  </si>
  <si>
    <t>Válvula americana para Pia</t>
  </si>
  <si>
    <t>Selador Acrílico – Parede externa – 18 litros</t>
  </si>
  <si>
    <t>Lata com 18 litros</t>
  </si>
  <si>
    <t>Tinta de Piso Verde Escuro Brilhante – 18 litros</t>
  </si>
  <si>
    <t>Massa Corrida Acrílica – 25 KG</t>
  </si>
  <si>
    <t>Tinta Esmalte Sintético – Preto Fosco 3,6 litros</t>
  </si>
  <si>
    <t>Galão com 3,6 litros</t>
  </si>
  <si>
    <t>Solvente para Esmalte Sintético – 5litros</t>
  </si>
  <si>
    <t>Lata com 5 litros</t>
  </si>
  <si>
    <t>Fundo p/ Galvanizado – Cinza 3,6litros</t>
  </si>
  <si>
    <t>Rolo de Parede com cabo – lã – 23cm</t>
  </si>
  <si>
    <t>Rolo de Parede com cabo – Espuma – 23 cm</t>
  </si>
  <si>
    <t>Rolo de Parede com cabo – Espuma – 8cm</t>
  </si>
  <si>
    <t>Pincel Trincha com 3”</t>
  </si>
  <si>
    <t>Pincel Trincha com 2”</t>
  </si>
  <si>
    <t>Lixa de Parede – G100</t>
  </si>
  <si>
    <t xml:space="preserve">Lixa de Parede G80 </t>
  </si>
  <si>
    <t>Lixa de Ferro – G80</t>
  </si>
  <si>
    <t>Tubo Eletroduto Rígido soldável de sobrepor – ¾”</t>
  </si>
  <si>
    <t>Joelho 45” Eletroduto Rígido – soldável de sobrepor ¾”</t>
  </si>
  <si>
    <t>Fio Flexível 4,0 mm – Preto</t>
  </si>
  <si>
    <t>Rolo com 100m</t>
  </si>
  <si>
    <t>Fio Flexível 4,0 mm - Branco</t>
  </si>
  <si>
    <t>Fio Flexível 2,5mm - Vermelho</t>
  </si>
  <si>
    <t>Fio Flexível 4,0mm – Verde</t>
  </si>
  <si>
    <t>Fio Flexível 4,0mm – Azul</t>
  </si>
  <si>
    <t>Bocal Plafon (Soquete -e27)</t>
  </si>
  <si>
    <t>Peças</t>
  </si>
  <si>
    <t>Lâmpada de Led – 25W</t>
  </si>
  <si>
    <t>Fita Isolante – Grande (18mmX20m)</t>
  </si>
  <si>
    <t>Caixa de sobrepor para 03 disjuntores</t>
  </si>
  <si>
    <t xml:space="preserve">Caixa </t>
  </si>
  <si>
    <t>Disjuntores Monofásicos - 10A</t>
  </si>
  <si>
    <t>Caixa de sobrepor com 01 interruptor 1 sessão</t>
  </si>
  <si>
    <t>Caixa de sobrepor – sessão com 03 interruptores</t>
  </si>
  <si>
    <t>Disjuntores Monofásicos - 40A</t>
  </si>
  <si>
    <t>Abraçadeira tipo “U” com parafuso e bucha ¾ (Galvanizada)</t>
  </si>
  <si>
    <t xml:space="preserve">Tábua de Cedrinho (0,10m X 3,00m) </t>
  </si>
  <si>
    <t xml:space="preserve">Madeira 3X3” – Com 6 metros </t>
  </si>
  <si>
    <t xml:space="preserve">Dobradiça 2” </t>
  </si>
  <si>
    <t>Trinco para portão – 10cm</t>
  </si>
  <si>
    <t>Prego de Aço Galvanizado 15X15</t>
  </si>
  <si>
    <t>Pacote com 1 KG</t>
  </si>
  <si>
    <t>Prego de Aço Galvanizado 17X27</t>
  </si>
  <si>
    <t>Prego de Aço Galvanizado 18X30</t>
  </si>
  <si>
    <t>Pacote com 1KG</t>
  </si>
  <si>
    <t>Arame queimado</t>
  </si>
  <si>
    <t>Rolo com 1KG</t>
  </si>
  <si>
    <t>Arame Galvanizado nº 24 (0,56mm)</t>
  </si>
  <si>
    <t>Arame Galvanizado (2,76mm)</t>
  </si>
  <si>
    <t>Rolo com 1 KG</t>
  </si>
  <si>
    <t>Sombrite 70% (3m X 20m)</t>
  </si>
  <si>
    <t>Rolo de 3m X 20m</t>
  </si>
  <si>
    <t>Madeira 15cmX15cm – com 3m</t>
  </si>
  <si>
    <t>Peça com 3m</t>
  </si>
  <si>
    <t>Caibro com 4 metros</t>
  </si>
  <si>
    <t>Peça com 4m</t>
  </si>
  <si>
    <t>Caibro com 3 metros</t>
  </si>
  <si>
    <t>Dobradiça de 3”</t>
  </si>
  <si>
    <t>Tábua de Cedrinho (0,10 X 3,50m)</t>
  </si>
  <si>
    <t>Peça com 0,10 X 3,5m</t>
  </si>
  <si>
    <t>Tela de aço galvanizado (rolo com 1,20m X 50m) – Malha de 1” – Fio 24 (0,56mm)</t>
  </si>
  <si>
    <t>Madeirite 5mm (1,10 X 2,20m)</t>
  </si>
  <si>
    <t>Placas com 1,10 X 2,20m</t>
  </si>
  <si>
    <t>Rejunte</t>
  </si>
  <si>
    <t>Barra rosqueada Aço Galvanizada 5/16”</t>
  </si>
  <si>
    <t>Porcas de Aço Galvanizado 5/16</t>
  </si>
  <si>
    <t>Arruelas Galvanizadas 5/16”</t>
  </si>
  <si>
    <t xml:space="preserve">Mangueira pneumática 1/2” </t>
  </si>
  <si>
    <t>Metro</t>
  </si>
  <si>
    <t>Cuba de aço inox grande para pia (0,50m)</t>
  </si>
  <si>
    <t>Conexão PVC esgoto – 50mm</t>
  </si>
  <si>
    <t>Tubo PVC soldável de 25mm com 6 metros</t>
  </si>
  <si>
    <t>Registro PVC soldável de 25mm</t>
  </si>
  <si>
    <t>Conexão PVC soldável – joelho 90° de 25mm</t>
  </si>
  <si>
    <t>Conexão PVC soldável – “T” de 25mm</t>
  </si>
  <si>
    <t>Item</t>
  </si>
  <si>
    <t>Valor Unit.</t>
  </si>
  <si>
    <t>Valor Total</t>
  </si>
  <si>
    <t>Total</t>
  </si>
  <si>
    <t>ANEXO DO TERMO DE REFERÊNCIA / ESTIMADO DA ADMINISTRAÇÃO</t>
  </si>
  <si>
    <t>PREFEITURA MUNICIPAL DE ITABORAÍ</t>
  </si>
  <si>
    <t>ESTADO DO RIO DE JANEIRO</t>
  </si>
  <si>
    <t>Secretaria Municipal de Agricultura</t>
  </si>
  <si>
    <t xml:space="preserve">Valor total por Extenso: Trinta e sete mil, setecentos e vinte e cinco reais e vinte e dois centavos.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</si>
</sst>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1"/>
      <color rgb="FF000000"/>
      <name val="Tahoma"/>
      <family val="2"/>
    </font>
    <font>
      <sz val="10"/>
      <color rgb="FF000000"/>
      <name val="Tahoma"/>
      <family val="2"/>
    </font>
    <font>
      <sz val="11"/>
      <color rgb="FF333333"/>
      <name val="Tahoma"/>
      <family val="2"/>
    </font>
    <font>
      <sz val="12"/>
      <color theme="1"/>
      <name val="Tahoma"/>
      <family val="2"/>
    </font>
    <font>
      <b/>
      <sz val="11"/>
      <color theme="1"/>
      <name val="Tahoma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44" fontId="0" fillId="0" borderId="1" xfId="1" applyFont="1" applyBorder="1" applyAlignment="1">
      <alignment vertical="center"/>
    </xf>
    <xf numFmtId="44" fontId="7" fillId="2" borderId="1" xfId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2981325</xdr:colOff>
      <xdr:row>0</xdr:row>
      <xdr:rowOff>85725</xdr:rowOff>
    </xdr:from>
    <xdr:to>
      <xdr:col>2</xdr:col>
      <xdr:colOff>400050</xdr:colOff>
      <xdr:row>6</xdr:row>
      <xdr:rowOff>133350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481C3E5-29EA-40C2-BEC1-0959FD951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0925" y="85725"/>
          <a:ext cx="1266825" cy="1190625"/>
        </a:xfrm>
        <a:prstGeom prst="rect">
          <a:avLst/>
        </a:prstGeom>
        <a:solidFill>
          <a:srgbClr val="FFFFFF"/>
        </a:solidFill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A185E-9876-40CB-80CC-C40FEFA531B3}">
  <dimension ref="A8:F100"/>
  <sheetViews>
    <sheetView tabSelected="1" topLeftCell="A10" workbookViewId="0">
      <selection activeCell="H64" sqref="H64"/>
    </sheetView>
  </sheetViews>
  <sheetFormatPr defaultRowHeight="15" x14ac:dyDescent="0.25"/>
  <cols>
    <col min="2" max="2" width="57.7109375" style="8" customWidth="1"/>
    <col min="3" max="3" width="14.28515625" customWidth="1"/>
    <col min="4" max="4" width="15.42578125" customWidth="1"/>
    <col min="5" max="5" width="14.42578125" customWidth="1"/>
    <col min="6" max="6" width="23.140625" customWidth="1"/>
  </cols>
  <sheetData>
    <row r="8" spans="1:6" x14ac:dyDescent="0.25">
      <c r="A8" s="15" t="s">
        <v>113</v>
      </c>
      <c r="B8" s="15"/>
      <c r="C8" s="15"/>
      <c r="D8" s="15"/>
      <c r="E8" s="15"/>
      <c r="F8" s="15"/>
    </row>
    <row r="9" spans="1:6" x14ac:dyDescent="0.25">
      <c r="A9" s="15" t="s">
        <v>114</v>
      </c>
      <c r="B9" s="15"/>
      <c r="C9" s="15"/>
      <c r="D9" s="15"/>
      <c r="E9" s="15"/>
      <c r="F9" s="15"/>
    </row>
    <row r="10" spans="1:6" x14ac:dyDescent="0.25">
      <c r="A10" s="15" t="s">
        <v>115</v>
      </c>
      <c r="B10" s="15"/>
      <c r="C10" s="15"/>
      <c r="D10" s="15"/>
      <c r="E10" s="15"/>
      <c r="F10" s="15"/>
    </row>
    <row r="13" spans="1:6" x14ac:dyDescent="0.25">
      <c r="A13" s="14" t="s">
        <v>112</v>
      </c>
      <c r="B13" s="14"/>
      <c r="C13" s="14"/>
      <c r="D13" s="14"/>
      <c r="E13" s="14"/>
      <c r="F13" s="14"/>
    </row>
    <row r="15" spans="1:6" ht="28.5" x14ac:dyDescent="0.25">
      <c r="A15" s="9" t="s">
        <v>108</v>
      </c>
      <c r="B15" s="9" t="s">
        <v>0</v>
      </c>
      <c r="C15" s="9" t="s">
        <v>1</v>
      </c>
      <c r="D15" s="9" t="s">
        <v>2</v>
      </c>
      <c r="E15" s="9" t="s">
        <v>109</v>
      </c>
      <c r="F15" s="9" t="s">
        <v>110</v>
      </c>
    </row>
    <row r="16" spans="1:6" ht="30" customHeight="1" x14ac:dyDescent="0.25">
      <c r="A16" s="2">
        <v>1</v>
      </c>
      <c r="B16" s="3" t="s">
        <v>3</v>
      </c>
      <c r="C16" s="4" t="s">
        <v>4</v>
      </c>
      <c r="D16" s="5">
        <v>2</v>
      </c>
      <c r="E16" s="5">
        <v>2103.17</v>
      </c>
      <c r="F16" s="11">
        <f>E16*D16</f>
        <v>4206.34</v>
      </c>
    </row>
    <row r="17" spans="1:6" ht="30" customHeight="1" x14ac:dyDescent="0.25">
      <c r="A17" s="2">
        <v>2</v>
      </c>
      <c r="B17" s="3" t="s">
        <v>5</v>
      </c>
      <c r="C17" s="2" t="s">
        <v>6</v>
      </c>
      <c r="D17" s="2">
        <v>40</v>
      </c>
      <c r="E17" s="5">
        <v>74.87</v>
      </c>
      <c r="F17" s="11">
        <f t="shared" ref="F17:F80" si="0">E17*D17</f>
        <v>2994.8</v>
      </c>
    </row>
    <row r="18" spans="1:6" ht="30" customHeight="1" x14ac:dyDescent="0.25">
      <c r="A18" s="2">
        <v>3</v>
      </c>
      <c r="B18" s="3" t="s">
        <v>7</v>
      </c>
      <c r="C18" s="1" t="s">
        <v>6</v>
      </c>
      <c r="D18" s="1">
        <v>10</v>
      </c>
      <c r="E18" s="5">
        <v>311.7</v>
      </c>
      <c r="F18" s="11">
        <f t="shared" si="0"/>
        <v>3117</v>
      </c>
    </row>
    <row r="19" spans="1:6" ht="30" customHeight="1" x14ac:dyDescent="0.25">
      <c r="A19" s="2">
        <v>4</v>
      </c>
      <c r="B19" s="3" t="s">
        <v>8</v>
      </c>
      <c r="C19" s="2" t="s">
        <v>9</v>
      </c>
      <c r="D19" s="2">
        <v>250</v>
      </c>
      <c r="E19" s="5">
        <v>1.07</v>
      </c>
      <c r="F19" s="11">
        <f t="shared" si="0"/>
        <v>267.5</v>
      </c>
    </row>
    <row r="20" spans="1:6" ht="30" customHeight="1" x14ac:dyDescent="0.25">
      <c r="A20" s="2">
        <v>5</v>
      </c>
      <c r="B20" s="3" t="s">
        <v>10</v>
      </c>
      <c r="C20" s="1" t="s">
        <v>9</v>
      </c>
      <c r="D20" s="1">
        <v>250</v>
      </c>
      <c r="E20" s="5">
        <v>0.83</v>
      </c>
      <c r="F20" s="11">
        <f t="shared" si="0"/>
        <v>207.5</v>
      </c>
    </row>
    <row r="21" spans="1:6" ht="30" customHeight="1" x14ac:dyDescent="0.25">
      <c r="A21" s="2">
        <v>6</v>
      </c>
      <c r="B21" s="3" t="s">
        <v>11</v>
      </c>
      <c r="C21" s="1" t="s">
        <v>12</v>
      </c>
      <c r="D21" s="1">
        <v>5</v>
      </c>
      <c r="E21" s="5">
        <v>31.33</v>
      </c>
      <c r="F21" s="11">
        <f>E21*D21</f>
        <v>156.64999999999998</v>
      </c>
    </row>
    <row r="22" spans="1:6" ht="30" customHeight="1" x14ac:dyDescent="0.25">
      <c r="A22" s="2">
        <v>7</v>
      </c>
      <c r="B22" s="3" t="s">
        <v>13</v>
      </c>
      <c r="C22" s="2" t="s">
        <v>12</v>
      </c>
      <c r="D22" s="2">
        <v>2</v>
      </c>
      <c r="E22" s="5">
        <v>31.77</v>
      </c>
      <c r="F22" s="11">
        <f>E22*D22</f>
        <v>63.54</v>
      </c>
    </row>
    <row r="23" spans="1:6" ht="30" customHeight="1" x14ac:dyDescent="0.25">
      <c r="A23" s="2">
        <v>8</v>
      </c>
      <c r="B23" s="3" t="s">
        <v>14</v>
      </c>
      <c r="C23" s="1" t="s">
        <v>9</v>
      </c>
      <c r="D23" s="1">
        <v>4</v>
      </c>
      <c r="E23" s="5">
        <v>27.95</v>
      </c>
      <c r="F23" s="11">
        <f>E23*D23</f>
        <v>111.8</v>
      </c>
    </row>
    <row r="24" spans="1:6" ht="30" customHeight="1" x14ac:dyDescent="0.25">
      <c r="A24" s="2">
        <v>9</v>
      </c>
      <c r="B24" s="3" t="s">
        <v>15</v>
      </c>
      <c r="C24" s="1" t="s">
        <v>9</v>
      </c>
      <c r="D24" s="1">
        <v>5</v>
      </c>
      <c r="E24" s="5">
        <v>23.5</v>
      </c>
      <c r="F24" s="11">
        <f t="shared" si="0"/>
        <v>117.5</v>
      </c>
    </row>
    <row r="25" spans="1:6" ht="30" customHeight="1" x14ac:dyDescent="0.25">
      <c r="A25" s="2">
        <v>10</v>
      </c>
      <c r="B25" s="3" t="s">
        <v>16</v>
      </c>
      <c r="C25" s="1" t="s">
        <v>9</v>
      </c>
      <c r="D25" s="1">
        <v>10</v>
      </c>
      <c r="E25" s="5">
        <v>44.26</v>
      </c>
      <c r="F25" s="11">
        <f t="shared" si="0"/>
        <v>442.59999999999997</v>
      </c>
    </row>
    <row r="26" spans="1:6" ht="30" customHeight="1" x14ac:dyDescent="0.25">
      <c r="A26" s="2">
        <v>11</v>
      </c>
      <c r="B26" s="3" t="s">
        <v>17</v>
      </c>
      <c r="C26" s="1" t="s">
        <v>18</v>
      </c>
      <c r="D26" s="1">
        <v>1</v>
      </c>
      <c r="E26" s="5">
        <v>62.49</v>
      </c>
      <c r="F26" s="11">
        <f t="shared" si="0"/>
        <v>62.49</v>
      </c>
    </row>
    <row r="27" spans="1:6" ht="30" customHeight="1" x14ac:dyDescent="0.25">
      <c r="A27" s="2">
        <v>12</v>
      </c>
      <c r="B27" s="3" t="s">
        <v>19</v>
      </c>
      <c r="C27" s="2" t="s">
        <v>9</v>
      </c>
      <c r="D27" s="2">
        <v>1</v>
      </c>
      <c r="E27" s="5">
        <v>13.06</v>
      </c>
      <c r="F27" s="11">
        <f t="shared" si="0"/>
        <v>13.06</v>
      </c>
    </row>
    <row r="28" spans="1:6" ht="30" customHeight="1" x14ac:dyDescent="0.25">
      <c r="A28" s="2">
        <v>13</v>
      </c>
      <c r="B28" s="3" t="s">
        <v>20</v>
      </c>
      <c r="C28" s="2" t="s">
        <v>9</v>
      </c>
      <c r="D28" s="2">
        <v>5</v>
      </c>
      <c r="E28" s="5">
        <v>6.37</v>
      </c>
      <c r="F28" s="11">
        <f t="shared" si="0"/>
        <v>31.85</v>
      </c>
    </row>
    <row r="29" spans="1:6" ht="30" customHeight="1" x14ac:dyDescent="0.25">
      <c r="A29" s="2">
        <v>14</v>
      </c>
      <c r="B29" s="3" t="s">
        <v>21</v>
      </c>
      <c r="C29" s="2" t="s">
        <v>9</v>
      </c>
      <c r="D29" s="2">
        <v>3</v>
      </c>
      <c r="E29" s="5">
        <v>12.31</v>
      </c>
      <c r="F29" s="11">
        <f t="shared" si="0"/>
        <v>36.93</v>
      </c>
    </row>
    <row r="30" spans="1:6" ht="30" customHeight="1" x14ac:dyDescent="0.25">
      <c r="A30" s="2">
        <v>15</v>
      </c>
      <c r="B30" s="3" t="s">
        <v>22</v>
      </c>
      <c r="C30" s="1" t="s">
        <v>9</v>
      </c>
      <c r="D30" s="1">
        <v>10</v>
      </c>
      <c r="E30" s="5">
        <v>6.67</v>
      </c>
      <c r="F30" s="11">
        <f t="shared" si="0"/>
        <v>66.7</v>
      </c>
    </row>
    <row r="31" spans="1:6" ht="30" customHeight="1" x14ac:dyDescent="0.25">
      <c r="A31" s="2">
        <v>16</v>
      </c>
      <c r="B31" s="3" t="s">
        <v>23</v>
      </c>
      <c r="C31" s="1" t="s">
        <v>9</v>
      </c>
      <c r="D31" s="1">
        <v>5</v>
      </c>
      <c r="E31" s="5">
        <v>1.99</v>
      </c>
      <c r="F31" s="11">
        <f t="shared" si="0"/>
        <v>9.9499999999999993</v>
      </c>
    </row>
    <row r="32" spans="1:6" ht="30" customHeight="1" x14ac:dyDescent="0.25">
      <c r="A32" s="2">
        <v>17</v>
      </c>
      <c r="B32" s="3" t="s">
        <v>24</v>
      </c>
      <c r="C32" s="1" t="s">
        <v>9</v>
      </c>
      <c r="D32" s="1">
        <v>5</v>
      </c>
      <c r="E32" s="5">
        <v>4.5599999999999996</v>
      </c>
      <c r="F32" s="11">
        <f t="shared" si="0"/>
        <v>22.799999999999997</v>
      </c>
    </row>
    <row r="33" spans="1:6" ht="30" customHeight="1" x14ac:dyDescent="0.25">
      <c r="A33" s="2">
        <v>18</v>
      </c>
      <c r="B33" s="3" t="s">
        <v>25</v>
      </c>
      <c r="C33" s="1" t="s">
        <v>9</v>
      </c>
      <c r="D33" s="1">
        <v>8</v>
      </c>
      <c r="E33" s="5">
        <v>46.27</v>
      </c>
      <c r="F33" s="11">
        <f t="shared" si="0"/>
        <v>370.16</v>
      </c>
    </row>
    <row r="34" spans="1:6" ht="30" customHeight="1" x14ac:dyDescent="0.25">
      <c r="A34" s="2">
        <v>19</v>
      </c>
      <c r="B34" s="3" t="s">
        <v>26</v>
      </c>
      <c r="C34" s="1" t="s">
        <v>9</v>
      </c>
      <c r="D34" s="1">
        <v>3</v>
      </c>
      <c r="E34" s="5">
        <v>7.03</v>
      </c>
      <c r="F34" s="11">
        <f t="shared" si="0"/>
        <v>21.09</v>
      </c>
    </row>
    <row r="35" spans="1:6" ht="30" customHeight="1" x14ac:dyDescent="0.25">
      <c r="A35" s="2">
        <v>20</v>
      </c>
      <c r="B35" s="3" t="s">
        <v>27</v>
      </c>
      <c r="C35" s="1" t="s">
        <v>28</v>
      </c>
      <c r="D35" s="1">
        <v>1</v>
      </c>
      <c r="E35" s="5">
        <v>11.3</v>
      </c>
      <c r="F35" s="11">
        <f t="shared" si="0"/>
        <v>11.3</v>
      </c>
    </row>
    <row r="36" spans="1:6" ht="30" customHeight="1" x14ac:dyDescent="0.25">
      <c r="A36" s="2">
        <v>21</v>
      </c>
      <c r="B36" s="3" t="s">
        <v>29</v>
      </c>
      <c r="C36" s="1" t="s">
        <v>9</v>
      </c>
      <c r="D36" s="1">
        <v>1</v>
      </c>
      <c r="E36" s="5">
        <v>354.87</v>
      </c>
      <c r="F36" s="11">
        <f t="shared" si="0"/>
        <v>354.87</v>
      </c>
    </row>
    <row r="37" spans="1:6" ht="30" customHeight="1" x14ac:dyDescent="0.25">
      <c r="A37" s="2">
        <v>22</v>
      </c>
      <c r="B37" s="3" t="s">
        <v>30</v>
      </c>
      <c r="C37" s="1" t="s">
        <v>9</v>
      </c>
      <c r="D37" s="1">
        <v>1</v>
      </c>
      <c r="E37" s="5">
        <v>237.01</v>
      </c>
      <c r="F37" s="11">
        <f t="shared" si="0"/>
        <v>237.01</v>
      </c>
    </row>
    <row r="38" spans="1:6" ht="30" customHeight="1" x14ac:dyDescent="0.25">
      <c r="A38" s="2">
        <v>23</v>
      </c>
      <c r="B38" s="3" t="s">
        <v>31</v>
      </c>
      <c r="C38" s="1" t="s">
        <v>9</v>
      </c>
      <c r="D38" s="1">
        <v>3</v>
      </c>
      <c r="E38" s="5">
        <v>14.64</v>
      </c>
      <c r="F38" s="11">
        <f t="shared" si="0"/>
        <v>43.92</v>
      </c>
    </row>
    <row r="39" spans="1:6" ht="30" customHeight="1" x14ac:dyDescent="0.25">
      <c r="A39" s="2">
        <v>24</v>
      </c>
      <c r="B39" s="3" t="s">
        <v>32</v>
      </c>
      <c r="C39" s="1" t="s">
        <v>9</v>
      </c>
      <c r="D39" s="1">
        <v>2</v>
      </c>
      <c r="E39" s="5">
        <v>15.92</v>
      </c>
      <c r="F39" s="11">
        <f t="shared" si="0"/>
        <v>31.84</v>
      </c>
    </row>
    <row r="40" spans="1:6" ht="30" customHeight="1" x14ac:dyDescent="0.25">
      <c r="A40" s="2">
        <v>25</v>
      </c>
      <c r="B40" s="3" t="s">
        <v>33</v>
      </c>
      <c r="C40" s="1" t="s">
        <v>34</v>
      </c>
      <c r="D40" s="1">
        <v>2</v>
      </c>
      <c r="E40" s="5">
        <v>177.44</v>
      </c>
      <c r="F40" s="11">
        <f t="shared" si="0"/>
        <v>354.88</v>
      </c>
    </row>
    <row r="41" spans="1:6" ht="30" customHeight="1" x14ac:dyDescent="0.25">
      <c r="A41" s="2">
        <v>26</v>
      </c>
      <c r="B41" s="3" t="s">
        <v>35</v>
      </c>
      <c r="C41" s="1" t="s">
        <v>34</v>
      </c>
      <c r="D41" s="1">
        <v>3</v>
      </c>
      <c r="E41" s="5">
        <v>209.7</v>
      </c>
      <c r="F41" s="11">
        <f t="shared" si="0"/>
        <v>629.09999999999991</v>
      </c>
    </row>
    <row r="42" spans="1:6" ht="30" customHeight="1" x14ac:dyDescent="0.25">
      <c r="A42" s="2">
        <v>27</v>
      </c>
      <c r="B42" s="3" t="s">
        <v>36</v>
      </c>
      <c r="C42" s="1" t="s">
        <v>34</v>
      </c>
      <c r="D42" s="1">
        <v>1</v>
      </c>
      <c r="E42" s="5">
        <v>106.09</v>
      </c>
      <c r="F42" s="11">
        <f t="shared" si="0"/>
        <v>106.09</v>
      </c>
    </row>
    <row r="43" spans="1:6" ht="30" customHeight="1" x14ac:dyDescent="0.25">
      <c r="A43" s="2">
        <v>28</v>
      </c>
      <c r="B43" s="3" t="s">
        <v>37</v>
      </c>
      <c r="C43" s="1" t="s">
        <v>38</v>
      </c>
      <c r="D43" s="1">
        <v>6</v>
      </c>
      <c r="E43" s="5">
        <v>111.72</v>
      </c>
      <c r="F43" s="11">
        <f t="shared" si="0"/>
        <v>670.31999999999994</v>
      </c>
    </row>
    <row r="44" spans="1:6" ht="30" customHeight="1" x14ac:dyDescent="0.25">
      <c r="A44" s="2">
        <v>29</v>
      </c>
      <c r="B44" s="3" t="s">
        <v>39</v>
      </c>
      <c r="C44" s="1" t="s">
        <v>40</v>
      </c>
      <c r="D44" s="1">
        <v>3</v>
      </c>
      <c r="E44" s="5">
        <v>95.83</v>
      </c>
      <c r="F44" s="11">
        <f t="shared" si="0"/>
        <v>287.49</v>
      </c>
    </row>
    <row r="45" spans="1:6" ht="30" customHeight="1" x14ac:dyDescent="0.25">
      <c r="A45" s="2">
        <v>30</v>
      </c>
      <c r="B45" s="3" t="s">
        <v>41</v>
      </c>
      <c r="C45" s="1" t="s">
        <v>38</v>
      </c>
      <c r="D45" s="1">
        <v>5</v>
      </c>
      <c r="E45" s="5">
        <v>146.94</v>
      </c>
      <c r="F45" s="11">
        <f t="shared" si="0"/>
        <v>734.7</v>
      </c>
    </row>
    <row r="46" spans="1:6" ht="30" customHeight="1" x14ac:dyDescent="0.25">
      <c r="A46" s="2">
        <v>31</v>
      </c>
      <c r="B46" s="3" t="s">
        <v>42</v>
      </c>
      <c r="C46" s="1" t="s">
        <v>9</v>
      </c>
      <c r="D46" s="1">
        <v>4</v>
      </c>
      <c r="E46" s="5">
        <v>20.3</v>
      </c>
      <c r="F46" s="11">
        <f t="shared" si="0"/>
        <v>81.2</v>
      </c>
    </row>
    <row r="47" spans="1:6" ht="30" customHeight="1" x14ac:dyDescent="0.25">
      <c r="A47" s="2">
        <v>32</v>
      </c>
      <c r="B47" s="3" t="s">
        <v>43</v>
      </c>
      <c r="C47" s="1" t="s">
        <v>9</v>
      </c>
      <c r="D47" s="1">
        <v>4</v>
      </c>
      <c r="E47" s="5">
        <v>23.83</v>
      </c>
      <c r="F47" s="11">
        <f t="shared" si="0"/>
        <v>95.32</v>
      </c>
    </row>
    <row r="48" spans="1:6" ht="30" customHeight="1" x14ac:dyDescent="0.25">
      <c r="A48" s="2">
        <v>33</v>
      </c>
      <c r="B48" s="3" t="s">
        <v>44</v>
      </c>
      <c r="C48" s="1" t="s">
        <v>9</v>
      </c>
      <c r="D48" s="1">
        <v>4</v>
      </c>
      <c r="E48" s="5">
        <v>11.62</v>
      </c>
      <c r="F48" s="11">
        <f t="shared" si="0"/>
        <v>46.48</v>
      </c>
    </row>
    <row r="49" spans="1:6" ht="30" customHeight="1" x14ac:dyDescent="0.25">
      <c r="A49" s="2">
        <v>34</v>
      </c>
      <c r="B49" s="3" t="s">
        <v>45</v>
      </c>
      <c r="C49" s="1" t="s">
        <v>9</v>
      </c>
      <c r="D49" s="1">
        <v>3</v>
      </c>
      <c r="E49" s="5">
        <v>13.19</v>
      </c>
      <c r="F49" s="11">
        <f t="shared" si="0"/>
        <v>39.57</v>
      </c>
    </row>
    <row r="50" spans="1:6" ht="30" customHeight="1" x14ac:dyDescent="0.25">
      <c r="A50" s="2">
        <v>35</v>
      </c>
      <c r="B50" s="3" t="s">
        <v>46</v>
      </c>
      <c r="C50" s="1" t="s">
        <v>9</v>
      </c>
      <c r="D50" s="1">
        <v>3</v>
      </c>
      <c r="E50" s="5">
        <v>9.1</v>
      </c>
      <c r="F50" s="11">
        <f t="shared" si="0"/>
        <v>27.299999999999997</v>
      </c>
    </row>
    <row r="51" spans="1:6" ht="30" customHeight="1" x14ac:dyDescent="0.25">
      <c r="A51" s="2">
        <v>36</v>
      </c>
      <c r="B51" s="3" t="s">
        <v>47</v>
      </c>
      <c r="C51" s="1" t="s">
        <v>9</v>
      </c>
      <c r="D51" s="1">
        <v>20</v>
      </c>
      <c r="E51" s="5">
        <v>1.38</v>
      </c>
      <c r="F51" s="11">
        <f t="shared" si="0"/>
        <v>27.599999999999998</v>
      </c>
    </row>
    <row r="52" spans="1:6" ht="30" customHeight="1" x14ac:dyDescent="0.25">
      <c r="A52" s="2">
        <v>37</v>
      </c>
      <c r="B52" s="3" t="s">
        <v>48</v>
      </c>
      <c r="C52" s="6" t="s">
        <v>9</v>
      </c>
      <c r="D52" s="2">
        <v>20</v>
      </c>
      <c r="E52" s="5">
        <v>1.67</v>
      </c>
      <c r="F52" s="11">
        <f t="shared" si="0"/>
        <v>33.4</v>
      </c>
    </row>
    <row r="53" spans="1:6" ht="30" customHeight="1" x14ac:dyDescent="0.25">
      <c r="A53" s="2">
        <v>38</v>
      </c>
      <c r="B53" s="3" t="s">
        <v>49</v>
      </c>
      <c r="C53" s="6" t="s">
        <v>9</v>
      </c>
      <c r="D53" s="2">
        <v>20</v>
      </c>
      <c r="E53" s="5">
        <v>2.88</v>
      </c>
      <c r="F53" s="11">
        <f t="shared" si="0"/>
        <v>57.599999999999994</v>
      </c>
    </row>
    <row r="54" spans="1:6" ht="30" customHeight="1" x14ac:dyDescent="0.25">
      <c r="A54" s="2">
        <v>39</v>
      </c>
      <c r="B54" s="3" t="s">
        <v>50</v>
      </c>
      <c r="C54" s="2" t="s">
        <v>18</v>
      </c>
      <c r="D54" s="2">
        <v>5</v>
      </c>
      <c r="E54" s="5">
        <v>24.22</v>
      </c>
      <c r="F54" s="11">
        <f t="shared" si="0"/>
        <v>121.1</v>
      </c>
    </row>
    <row r="55" spans="1:6" ht="30" customHeight="1" x14ac:dyDescent="0.25">
      <c r="A55" s="2">
        <v>40</v>
      </c>
      <c r="B55" s="3" t="s">
        <v>51</v>
      </c>
      <c r="C55" s="6" t="s">
        <v>9</v>
      </c>
      <c r="D55" s="2">
        <v>6</v>
      </c>
      <c r="E55" s="5">
        <v>6.8</v>
      </c>
      <c r="F55" s="11">
        <f t="shared" si="0"/>
        <v>40.799999999999997</v>
      </c>
    </row>
    <row r="56" spans="1:6" ht="30" customHeight="1" x14ac:dyDescent="0.25">
      <c r="A56" s="2">
        <v>41</v>
      </c>
      <c r="B56" s="3" t="s">
        <v>52</v>
      </c>
      <c r="C56" s="2" t="s">
        <v>53</v>
      </c>
      <c r="D56" s="2">
        <v>1</v>
      </c>
      <c r="E56" s="5">
        <v>300.24</v>
      </c>
      <c r="F56" s="11">
        <f t="shared" si="0"/>
        <v>300.24</v>
      </c>
    </row>
    <row r="57" spans="1:6" ht="30" customHeight="1" x14ac:dyDescent="0.25">
      <c r="A57" s="2">
        <v>42</v>
      </c>
      <c r="B57" s="3" t="s">
        <v>54</v>
      </c>
      <c r="C57" s="2" t="s">
        <v>53</v>
      </c>
      <c r="D57" s="2">
        <v>1</v>
      </c>
      <c r="E57" s="5">
        <v>300.24</v>
      </c>
      <c r="F57" s="11">
        <f t="shared" si="0"/>
        <v>300.24</v>
      </c>
    </row>
    <row r="58" spans="1:6" ht="30" customHeight="1" x14ac:dyDescent="0.25">
      <c r="A58" s="2">
        <v>43</v>
      </c>
      <c r="B58" s="3" t="s">
        <v>55</v>
      </c>
      <c r="C58" s="2" t="s">
        <v>53</v>
      </c>
      <c r="D58" s="2">
        <v>1</v>
      </c>
      <c r="E58" s="5">
        <v>274.98</v>
      </c>
      <c r="F58" s="11">
        <f t="shared" si="0"/>
        <v>274.98</v>
      </c>
    </row>
    <row r="59" spans="1:6" ht="30" customHeight="1" x14ac:dyDescent="0.25">
      <c r="A59" s="2">
        <v>44</v>
      </c>
      <c r="B59" s="3" t="s">
        <v>56</v>
      </c>
      <c r="C59" s="2" t="s">
        <v>53</v>
      </c>
      <c r="D59" s="2">
        <v>1</v>
      </c>
      <c r="E59" s="5">
        <v>300.24</v>
      </c>
      <c r="F59" s="11">
        <f t="shared" si="0"/>
        <v>300.24</v>
      </c>
    </row>
    <row r="60" spans="1:6" ht="30" customHeight="1" x14ac:dyDescent="0.25">
      <c r="A60" s="2">
        <v>45</v>
      </c>
      <c r="B60" s="3" t="s">
        <v>57</v>
      </c>
      <c r="C60" s="2" t="s">
        <v>53</v>
      </c>
      <c r="D60" s="2">
        <v>1</v>
      </c>
      <c r="E60" s="5">
        <v>300.24</v>
      </c>
      <c r="F60" s="11">
        <f t="shared" si="0"/>
        <v>300.24</v>
      </c>
    </row>
    <row r="61" spans="1:6" ht="30" customHeight="1" x14ac:dyDescent="0.25">
      <c r="A61" s="1">
        <v>46</v>
      </c>
      <c r="B61" s="7" t="s">
        <v>58</v>
      </c>
      <c r="C61" s="2" t="s">
        <v>59</v>
      </c>
      <c r="D61" s="2">
        <v>10</v>
      </c>
      <c r="E61" s="5">
        <v>8.7100000000000009</v>
      </c>
      <c r="F61" s="11">
        <f t="shared" si="0"/>
        <v>87.100000000000009</v>
      </c>
    </row>
    <row r="62" spans="1:6" ht="30" customHeight="1" x14ac:dyDescent="0.25">
      <c r="A62" s="1">
        <v>47</v>
      </c>
      <c r="B62" s="7" t="s">
        <v>60</v>
      </c>
      <c r="C62" s="6" t="s">
        <v>9</v>
      </c>
      <c r="D62" s="2">
        <v>10</v>
      </c>
      <c r="E62" s="5">
        <v>18.96</v>
      </c>
      <c r="F62" s="11">
        <f t="shared" si="0"/>
        <v>189.60000000000002</v>
      </c>
    </row>
    <row r="63" spans="1:6" ht="30" customHeight="1" x14ac:dyDescent="0.25">
      <c r="A63" s="1">
        <v>48</v>
      </c>
      <c r="B63" s="7" t="s">
        <v>61</v>
      </c>
      <c r="C63" s="6" t="s">
        <v>9</v>
      </c>
      <c r="D63" s="2">
        <v>10</v>
      </c>
      <c r="E63" s="5">
        <v>8.74</v>
      </c>
      <c r="F63" s="11">
        <f t="shared" si="0"/>
        <v>87.4</v>
      </c>
    </row>
    <row r="64" spans="1:6" ht="30" customHeight="1" x14ac:dyDescent="0.25">
      <c r="A64" s="1">
        <v>49</v>
      </c>
      <c r="B64" s="7" t="s">
        <v>62</v>
      </c>
      <c r="C64" s="2" t="s">
        <v>63</v>
      </c>
      <c r="D64" s="2">
        <v>1</v>
      </c>
      <c r="E64" s="5">
        <v>52.31</v>
      </c>
      <c r="F64" s="11">
        <f t="shared" si="0"/>
        <v>52.31</v>
      </c>
    </row>
    <row r="65" spans="1:6" ht="30" customHeight="1" x14ac:dyDescent="0.25">
      <c r="A65" s="1">
        <v>50</v>
      </c>
      <c r="B65" s="7" t="s">
        <v>64</v>
      </c>
      <c r="C65" s="6" t="s">
        <v>9</v>
      </c>
      <c r="D65" s="2">
        <v>5</v>
      </c>
      <c r="E65" s="5">
        <v>12.8</v>
      </c>
      <c r="F65" s="11">
        <f t="shared" si="0"/>
        <v>64</v>
      </c>
    </row>
    <row r="66" spans="1:6" ht="30" customHeight="1" x14ac:dyDescent="0.25">
      <c r="A66" s="1">
        <v>51</v>
      </c>
      <c r="B66" s="7" t="s">
        <v>65</v>
      </c>
      <c r="C66" s="6" t="s">
        <v>9</v>
      </c>
      <c r="D66" s="2">
        <v>5</v>
      </c>
      <c r="E66" s="5">
        <v>21.05</v>
      </c>
      <c r="F66" s="11">
        <f t="shared" si="0"/>
        <v>105.25</v>
      </c>
    </row>
    <row r="67" spans="1:6" ht="30" customHeight="1" x14ac:dyDescent="0.25">
      <c r="A67" s="1">
        <v>52</v>
      </c>
      <c r="B67" s="7" t="s">
        <v>66</v>
      </c>
      <c r="C67" s="6" t="s">
        <v>9</v>
      </c>
      <c r="D67" s="2">
        <v>1</v>
      </c>
      <c r="E67" s="5">
        <v>20.62</v>
      </c>
      <c r="F67" s="11">
        <f t="shared" si="0"/>
        <v>20.62</v>
      </c>
    </row>
    <row r="68" spans="1:6" ht="30" customHeight="1" x14ac:dyDescent="0.25">
      <c r="A68" s="1">
        <v>53</v>
      </c>
      <c r="B68" s="7" t="s">
        <v>67</v>
      </c>
      <c r="C68" s="6" t="s">
        <v>9</v>
      </c>
      <c r="D68" s="2">
        <v>5</v>
      </c>
      <c r="E68" s="5">
        <v>16.989999999999998</v>
      </c>
      <c r="F68" s="11">
        <f t="shared" si="0"/>
        <v>84.949999999999989</v>
      </c>
    </row>
    <row r="69" spans="1:6" ht="30" customHeight="1" x14ac:dyDescent="0.25">
      <c r="A69" s="1">
        <v>54</v>
      </c>
      <c r="B69" s="7" t="s">
        <v>68</v>
      </c>
      <c r="C69" s="6" t="s">
        <v>9</v>
      </c>
      <c r="D69" s="2">
        <v>40</v>
      </c>
      <c r="E69" s="5">
        <v>1.1100000000000001</v>
      </c>
      <c r="F69" s="11">
        <f t="shared" si="0"/>
        <v>44.400000000000006</v>
      </c>
    </row>
    <row r="70" spans="1:6" ht="30" customHeight="1" x14ac:dyDescent="0.25">
      <c r="A70" s="1">
        <v>55</v>
      </c>
      <c r="B70" s="7" t="s">
        <v>69</v>
      </c>
      <c r="C70" s="2" t="s">
        <v>59</v>
      </c>
      <c r="D70" s="2">
        <v>70</v>
      </c>
      <c r="E70" s="5">
        <v>47.65</v>
      </c>
      <c r="F70" s="11">
        <f t="shared" si="0"/>
        <v>3335.5</v>
      </c>
    </row>
    <row r="71" spans="1:6" ht="30" customHeight="1" x14ac:dyDescent="0.25">
      <c r="A71" s="1">
        <v>56</v>
      </c>
      <c r="B71" s="7" t="s">
        <v>70</v>
      </c>
      <c r="C71" s="2" t="s">
        <v>59</v>
      </c>
      <c r="D71" s="2">
        <v>5</v>
      </c>
      <c r="E71" s="5">
        <v>112.29</v>
      </c>
      <c r="F71" s="11">
        <f t="shared" si="0"/>
        <v>561.45000000000005</v>
      </c>
    </row>
    <row r="72" spans="1:6" ht="30" customHeight="1" x14ac:dyDescent="0.25">
      <c r="A72" s="1">
        <v>57</v>
      </c>
      <c r="B72" s="7" t="s">
        <v>71</v>
      </c>
      <c r="C72" s="6" t="s">
        <v>9</v>
      </c>
      <c r="D72" s="2">
        <v>4</v>
      </c>
      <c r="E72" s="5">
        <v>10</v>
      </c>
      <c r="F72" s="11">
        <f t="shared" si="0"/>
        <v>40</v>
      </c>
    </row>
    <row r="73" spans="1:6" ht="30" customHeight="1" x14ac:dyDescent="0.25">
      <c r="A73" s="1">
        <v>58</v>
      </c>
      <c r="B73" s="7" t="s">
        <v>72</v>
      </c>
      <c r="C73" s="6" t="s">
        <v>9</v>
      </c>
      <c r="D73" s="2">
        <v>10</v>
      </c>
      <c r="E73" s="5">
        <v>25.99</v>
      </c>
      <c r="F73" s="11">
        <f t="shared" si="0"/>
        <v>259.89999999999998</v>
      </c>
    </row>
    <row r="74" spans="1:6" ht="30" customHeight="1" x14ac:dyDescent="0.25">
      <c r="A74" s="1">
        <v>59</v>
      </c>
      <c r="B74" s="7" t="s">
        <v>73</v>
      </c>
      <c r="C74" s="2" t="s">
        <v>74</v>
      </c>
      <c r="D74" s="2">
        <v>15</v>
      </c>
      <c r="E74" s="5">
        <v>17.670000000000002</v>
      </c>
      <c r="F74" s="11">
        <f t="shared" si="0"/>
        <v>265.05</v>
      </c>
    </row>
    <row r="75" spans="1:6" ht="30" customHeight="1" x14ac:dyDescent="0.25">
      <c r="A75" s="1">
        <v>60</v>
      </c>
      <c r="B75" s="7" t="s">
        <v>75</v>
      </c>
      <c r="C75" s="2" t="s">
        <v>74</v>
      </c>
      <c r="D75" s="2">
        <v>5</v>
      </c>
      <c r="E75" s="5">
        <v>20.29</v>
      </c>
      <c r="F75" s="11">
        <f t="shared" si="0"/>
        <v>101.44999999999999</v>
      </c>
    </row>
    <row r="76" spans="1:6" ht="30" customHeight="1" x14ac:dyDescent="0.25">
      <c r="A76" s="1">
        <v>61</v>
      </c>
      <c r="B76" s="7" t="s">
        <v>76</v>
      </c>
      <c r="C76" s="2" t="s">
        <v>77</v>
      </c>
      <c r="D76" s="2">
        <v>5</v>
      </c>
      <c r="E76" s="5">
        <v>18.170000000000002</v>
      </c>
      <c r="F76" s="11">
        <f t="shared" si="0"/>
        <v>90.850000000000009</v>
      </c>
    </row>
    <row r="77" spans="1:6" ht="30" customHeight="1" x14ac:dyDescent="0.25">
      <c r="A77" s="1">
        <v>62</v>
      </c>
      <c r="B77" s="7" t="s">
        <v>78</v>
      </c>
      <c r="C77" s="2" t="s">
        <v>79</v>
      </c>
      <c r="D77" s="2">
        <v>5</v>
      </c>
      <c r="E77" s="5">
        <v>26.2</v>
      </c>
      <c r="F77" s="11">
        <f t="shared" si="0"/>
        <v>131</v>
      </c>
    </row>
    <row r="78" spans="1:6" ht="30" customHeight="1" x14ac:dyDescent="0.25">
      <c r="A78" s="1">
        <v>63</v>
      </c>
      <c r="B78" s="7" t="s">
        <v>80</v>
      </c>
      <c r="C78" s="2" t="s">
        <v>79</v>
      </c>
      <c r="D78" s="2">
        <v>5</v>
      </c>
      <c r="E78" s="5">
        <v>45.71</v>
      </c>
      <c r="F78" s="11">
        <f t="shared" si="0"/>
        <v>228.55</v>
      </c>
    </row>
    <row r="79" spans="1:6" ht="30" customHeight="1" x14ac:dyDescent="0.25">
      <c r="A79" s="1">
        <v>64</v>
      </c>
      <c r="B79" s="7" t="s">
        <v>81</v>
      </c>
      <c r="C79" s="2" t="s">
        <v>82</v>
      </c>
      <c r="D79" s="2">
        <v>5</v>
      </c>
      <c r="E79" s="5">
        <v>26.06</v>
      </c>
      <c r="F79" s="11">
        <f t="shared" si="0"/>
        <v>130.29999999999998</v>
      </c>
    </row>
    <row r="80" spans="1:6" ht="30" customHeight="1" x14ac:dyDescent="0.25">
      <c r="A80" s="1">
        <v>65</v>
      </c>
      <c r="B80" s="7" t="s">
        <v>83</v>
      </c>
      <c r="C80" s="2" t="s">
        <v>84</v>
      </c>
      <c r="D80" s="2">
        <v>8</v>
      </c>
      <c r="E80" s="5">
        <v>289.45</v>
      </c>
      <c r="F80" s="11">
        <f t="shared" si="0"/>
        <v>2315.6</v>
      </c>
    </row>
    <row r="81" spans="1:6" ht="30" customHeight="1" x14ac:dyDescent="0.25">
      <c r="A81" s="1">
        <v>66</v>
      </c>
      <c r="B81" s="7" t="s">
        <v>85</v>
      </c>
      <c r="C81" s="2" t="s">
        <v>86</v>
      </c>
      <c r="D81" s="2">
        <v>12</v>
      </c>
      <c r="E81" s="5">
        <v>166.18</v>
      </c>
      <c r="F81" s="11">
        <f t="shared" ref="F81:F98" si="1">E81*D81</f>
        <v>1994.16</v>
      </c>
    </row>
    <row r="82" spans="1:6" ht="30" customHeight="1" x14ac:dyDescent="0.25">
      <c r="A82" s="1">
        <v>67</v>
      </c>
      <c r="B82" s="7" t="s">
        <v>87</v>
      </c>
      <c r="C82" s="2" t="s">
        <v>88</v>
      </c>
      <c r="D82" s="2">
        <v>20</v>
      </c>
      <c r="E82" s="5">
        <v>66.959999999999994</v>
      </c>
      <c r="F82" s="11">
        <f t="shared" si="1"/>
        <v>1339.1999999999998</v>
      </c>
    </row>
    <row r="83" spans="1:6" ht="30" customHeight="1" x14ac:dyDescent="0.25">
      <c r="A83" s="1">
        <v>68</v>
      </c>
      <c r="B83" s="7" t="s">
        <v>89</v>
      </c>
      <c r="C83" s="2" t="s">
        <v>86</v>
      </c>
      <c r="D83" s="2">
        <v>20</v>
      </c>
      <c r="E83" s="5">
        <v>57.83</v>
      </c>
      <c r="F83" s="11">
        <f t="shared" si="1"/>
        <v>1156.5999999999999</v>
      </c>
    </row>
    <row r="84" spans="1:6" ht="30" customHeight="1" x14ac:dyDescent="0.25">
      <c r="A84" s="1">
        <v>69</v>
      </c>
      <c r="B84" s="7" t="s">
        <v>90</v>
      </c>
      <c r="C84" s="6" t="s">
        <v>9</v>
      </c>
      <c r="D84" s="2">
        <v>18</v>
      </c>
      <c r="E84" s="5">
        <v>17.850000000000001</v>
      </c>
      <c r="F84" s="11">
        <f t="shared" si="1"/>
        <v>321.3</v>
      </c>
    </row>
    <row r="85" spans="1:6" ht="30" customHeight="1" x14ac:dyDescent="0.25">
      <c r="A85" s="1">
        <v>70</v>
      </c>
      <c r="B85" s="7" t="s">
        <v>91</v>
      </c>
      <c r="C85" s="2" t="s">
        <v>92</v>
      </c>
      <c r="D85" s="2">
        <v>55</v>
      </c>
      <c r="E85" s="5">
        <v>46.7</v>
      </c>
      <c r="F85" s="11">
        <f t="shared" si="1"/>
        <v>2568.5</v>
      </c>
    </row>
    <row r="86" spans="1:6" ht="30" customHeight="1" x14ac:dyDescent="0.25">
      <c r="A86" s="1">
        <v>71</v>
      </c>
      <c r="B86" s="7" t="s">
        <v>93</v>
      </c>
      <c r="C86" s="2" t="s">
        <v>4</v>
      </c>
      <c r="D86" s="2">
        <v>4</v>
      </c>
      <c r="E86" s="5">
        <v>434.07</v>
      </c>
      <c r="F86" s="11">
        <f t="shared" si="1"/>
        <v>1736.28</v>
      </c>
    </row>
    <row r="87" spans="1:6" ht="30" customHeight="1" x14ac:dyDescent="0.25">
      <c r="A87" s="1">
        <v>72</v>
      </c>
      <c r="B87" s="7" t="s">
        <v>94</v>
      </c>
      <c r="C87" s="2" t="s">
        <v>95</v>
      </c>
      <c r="D87" s="2">
        <v>30</v>
      </c>
      <c r="E87" s="5">
        <v>41.46</v>
      </c>
      <c r="F87" s="11">
        <f t="shared" si="1"/>
        <v>1243.8</v>
      </c>
    </row>
    <row r="88" spans="1:6" ht="30" customHeight="1" x14ac:dyDescent="0.25">
      <c r="A88" s="1">
        <v>73</v>
      </c>
      <c r="B88" s="7" t="s">
        <v>96</v>
      </c>
      <c r="C88" s="2" t="s">
        <v>74</v>
      </c>
      <c r="D88" s="2">
        <v>5</v>
      </c>
      <c r="E88" s="5">
        <v>8.98</v>
      </c>
      <c r="F88" s="11">
        <f t="shared" si="1"/>
        <v>44.900000000000006</v>
      </c>
    </row>
    <row r="89" spans="1:6" ht="30" customHeight="1" x14ac:dyDescent="0.25">
      <c r="A89" s="1">
        <v>74</v>
      </c>
      <c r="B89" s="7" t="s">
        <v>97</v>
      </c>
      <c r="C89" s="6" t="s">
        <v>9</v>
      </c>
      <c r="D89" s="2">
        <v>6</v>
      </c>
      <c r="E89" s="5">
        <v>7.76</v>
      </c>
      <c r="F89" s="11">
        <f t="shared" si="1"/>
        <v>46.56</v>
      </c>
    </row>
    <row r="90" spans="1:6" ht="30" customHeight="1" x14ac:dyDescent="0.25">
      <c r="A90" s="1">
        <v>75</v>
      </c>
      <c r="B90" s="7" t="s">
        <v>98</v>
      </c>
      <c r="C90" s="6" t="s">
        <v>9</v>
      </c>
      <c r="D90" s="2">
        <v>50</v>
      </c>
      <c r="E90" s="5">
        <v>0.67</v>
      </c>
      <c r="F90" s="11">
        <f t="shared" si="1"/>
        <v>33.5</v>
      </c>
    </row>
    <row r="91" spans="1:6" ht="30" customHeight="1" x14ac:dyDescent="0.25">
      <c r="A91" s="1">
        <v>76</v>
      </c>
      <c r="B91" s="7" t="s">
        <v>99</v>
      </c>
      <c r="C91" s="6" t="s">
        <v>9</v>
      </c>
      <c r="D91" s="2">
        <v>50</v>
      </c>
      <c r="E91" s="5">
        <v>0.27</v>
      </c>
      <c r="F91" s="11">
        <f t="shared" si="1"/>
        <v>13.5</v>
      </c>
    </row>
    <row r="92" spans="1:6" ht="30" customHeight="1" x14ac:dyDescent="0.25">
      <c r="A92" s="1">
        <v>77</v>
      </c>
      <c r="B92" s="7" t="s">
        <v>100</v>
      </c>
      <c r="C92" s="2" t="s">
        <v>101</v>
      </c>
      <c r="D92" s="2">
        <v>50</v>
      </c>
      <c r="E92" s="5">
        <v>9.81</v>
      </c>
      <c r="F92" s="11">
        <f t="shared" si="1"/>
        <v>490.5</v>
      </c>
    </row>
    <row r="93" spans="1:6" ht="30" customHeight="1" x14ac:dyDescent="0.25">
      <c r="A93" s="1">
        <v>78</v>
      </c>
      <c r="B93" s="7" t="s">
        <v>102</v>
      </c>
      <c r="C93" s="6" t="s">
        <v>9</v>
      </c>
      <c r="D93" s="2">
        <v>1</v>
      </c>
      <c r="E93" s="5">
        <v>459.08</v>
      </c>
      <c r="F93" s="11">
        <f t="shared" si="1"/>
        <v>459.08</v>
      </c>
    </row>
    <row r="94" spans="1:6" ht="30" customHeight="1" x14ac:dyDescent="0.25">
      <c r="A94" s="1">
        <v>79</v>
      </c>
      <c r="B94" s="7" t="s">
        <v>103</v>
      </c>
      <c r="C94" s="6" t="s">
        <v>9</v>
      </c>
      <c r="D94" s="2">
        <v>2</v>
      </c>
      <c r="E94" s="5">
        <v>4.6399999999999997</v>
      </c>
      <c r="F94" s="11">
        <f t="shared" si="1"/>
        <v>9.2799999999999994</v>
      </c>
    </row>
    <row r="95" spans="1:6" ht="30" customHeight="1" x14ac:dyDescent="0.25">
      <c r="A95" s="1">
        <v>80</v>
      </c>
      <c r="B95" s="7" t="s">
        <v>104</v>
      </c>
      <c r="C95" s="6" t="s">
        <v>9</v>
      </c>
      <c r="D95" s="2">
        <v>10</v>
      </c>
      <c r="E95" s="5">
        <v>20.56</v>
      </c>
      <c r="F95" s="11">
        <f t="shared" si="1"/>
        <v>205.6</v>
      </c>
    </row>
    <row r="96" spans="1:6" ht="30" customHeight="1" x14ac:dyDescent="0.25">
      <c r="A96" s="1">
        <v>81</v>
      </c>
      <c r="B96" s="7" t="s">
        <v>105</v>
      </c>
      <c r="C96" s="2" t="s">
        <v>9</v>
      </c>
      <c r="D96" s="2">
        <v>2</v>
      </c>
      <c r="E96" s="5">
        <v>15.98</v>
      </c>
      <c r="F96" s="11">
        <f t="shared" si="1"/>
        <v>31.96</v>
      </c>
    </row>
    <row r="97" spans="1:6" ht="30" customHeight="1" x14ac:dyDescent="0.25">
      <c r="A97" s="1">
        <v>82</v>
      </c>
      <c r="B97" s="7" t="s">
        <v>106</v>
      </c>
      <c r="C97" s="6" t="s">
        <v>9</v>
      </c>
      <c r="D97" s="2">
        <v>5</v>
      </c>
      <c r="E97" s="5">
        <v>0.91</v>
      </c>
      <c r="F97" s="11">
        <f t="shared" si="1"/>
        <v>4.55</v>
      </c>
    </row>
    <row r="98" spans="1:6" ht="30" customHeight="1" x14ac:dyDescent="0.25">
      <c r="A98" s="1">
        <v>83</v>
      </c>
      <c r="B98" s="7" t="s">
        <v>107</v>
      </c>
      <c r="C98" s="6" t="s">
        <v>9</v>
      </c>
      <c r="D98" s="2">
        <v>2</v>
      </c>
      <c r="E98" s="5">
        <v>1.44</v>
      </c>
      <c r="F98" s="11">
        <f t="shared" si="1"/>
        <v>2.88</v>
      </c>
    </row>
    <row r="99" spans="1:6" ht="30" customHeight="1" x14ac:dyDescent="0.25">
      <c r="A99" s="13" t="s">
        <v>111</v>
      </c>
      <c r="B99" s="13"/>
      <c r="C99" s="13"/>
      <c r="D99" s="13"/>
      <c r="E99" s="13"/>
      <c r="F99" s="10">
        <f>SUM(F16:F98)</f>
        <v>37725.520000000004</v>
      </c>
    </row>
    <row r="100" spans="1:6" x14ac:dyDescent="0.25">
      <c r="A100" s="12" t="s">
        <v>116</v>
      </c>
      <c r="B100" s="12"/>
      <c r="C100" s="12"/>
      <c r="D100" s="12"/>
      <c r="E100" s="12"/>
      <c r="F100" s="12"/>
    </row>
  </sheetData>
  <mergeCells count="6">
    <mergeCell ref="A100:F100"/>
    <mergeCell ref="A99:E99"/>
    <mergeCell ref="A13:F13"/>
    <mergeCell ref="A8:F8"/>
    <mergeCell ref="A9:F9"/>
    <mergeCell ref="A10:F10"/>
  </mergeCells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PMI</dc:creator>
  <cp:lastModifiedBy>PMI</cp:lastModifiedBy>
  <cp:lastPrinted>2025-09-26T16:15:34Z</cp:lastPrinted>
  <dcterms:created xsi:type="dcterms:W3CDTF">2025-09-08T13:43:46Z</dcterms:created>
  <dcterms:modified xsi:type="dcterms:W3CDTF">2025-09-26T16:33:52Z</dcterms:modified>
</cp:coreProperties>
</file>