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xxx-SEI Aquisiçao de gêneros alimentícios ADM\PE xxx-2025\"/>
    </mc:Choice>
  </mc:AlternateContent>
  <bookViews>
    <workbookView xWindow="0" yWindow="0" windowWidth="20490" windowHeight="7155" tabRatio="500"/>
  </bookViews>
  <sheets>
    <sheet name="Plan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2" i="1"/>
  <c r="F27" i="1" l="1"/>
</calcChain>
</file>

<file path=xl/sharedStrings.xml><?xml version="1.0" encoding="utf-8"?>
<sst xmlns="http://schemas.openxmlformats.org/spreadsheetml/2006/main" count="49" uniqueCount="36">
  <si>
    <t>ESTADO DO RIO DE JANEIRO</t>
  </si>
  <si>
    <t>MUNICÍPIO DE ITABORAÍ</t>
  </si>
  <si>
    <t>ITEM</t>
  </si>
  <si>
    <t>DESCRIÇÃO</t>
  </si>
  <si>
    <t>UNIDADE</t>
  </si>
  <si>
    <t>QUANTIDADE</t>
  </si>
  <si>
    <t>VALOR TOTAL</t>
  </si>
  <si>
    <t xml:space="preserve">1
</t>
  </si>
  <si>
    <t xml:space="preserve">4
</t>
  </si>
  <si>
    <t xml:space="preserve">6
</t>
  </si>
  <si>
    <t xml:space="preserve">8
</t>
  </si>
  <si>
    <t xml:space="preserve">9
</t>
  </si>
  <si>
    <t xml:space="preserve">10
</t>
  </si>
  <si>
    <t xml:space="preserve">15
</t>
  </si>
  <si>
    <t>SECRETARIA MUNICIPAL DE ADMINISTRAÇÃO</t>
  </si>
  <si>
    <t>Água mineral, natural, potável, sem gás, acondicionada em copos plásticos, transparentes, descartáveis, com capacidade de 300 ml, com tampa de folha de alumínio, data do envase e prazo de validade. Prazo de validade mínimo: 03 (três) meses, a partir da data de envase.</t>
  </si>
  <si>
    <t>Unid.</t>
  </si>
  <si>
    <t>Água mineral, natural, potável, sem gás, acondicionada em garrafas plásticas, transparentes, descartáveis, com capacidade de 500 ml, com tampa de rosca, lacre de segurança, data do envase e prazo de validade. Prazo de validade mínimo: 03 (três) meses, a partir da data de envase.</t>
  </si>
  <si>
    <t>Água mineral, natural, potável, com gás, acondicionada em garrafas plásticas, transparentes, descartáveis, com capacidade de 500 ml, com tampa de rosca, lacre de segurança, data do envase e prazo de validade. Prazo de validade mínimo: 03 (três) meses, a partir da data de envase.</t>
  </si>
  <si>
    <t>Água mineral, natural, potável, sem gás, acondicionada em garrafas plásticas, transparentes, descartáveis, com capacidade de 1500 ml, com tampa de rosca, lacre de segurança, data do envase e prazo de validade. Prazo de validade mínimo: 03 (três) meses, a partir da data de envase.</t>
  </si>
  <si>
    <t>Água mineral, natural, potável, com gás, acondicionada em garrafas plásticas, transparentes, descartáveis, com capacidade de 1500 ml, com tampa de rosca, lacre de segurança, data do envase e prazo de validade. Prazo de validade mínimo: 03 (três) meses, a partir da data de envase.</t>
  </si>
  <si>
    <t>Água mineral sem fornecimento de vasilhame, natural, potável, sem gás, com no mínimo 13 minerais, PH acima de 7,0, resíduo de evaporação a 180ºC abaixo de 40mg/l , condicionada em garrafões de 20 (vinte)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</si>
  <si>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Galão</t>
  </si>
  <si>
    <t>Água mineral com fornecimento de Vasilhame , natural, potável, sem gás, com no mínimo 13 minerais, PH acima de 7,0, resíduo de evaporação a 180ºC abaixo de 40mg/l, acondicionada em garrafões de 20 (vinte)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</si>
  <si>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Água mineral sem fornecimento de vasilhame, natural, potável, sem gás, com no mínimo 13 minerais, PH acima de 7,0, resíduo de evaporação a 180ºC abaixo de 40mg/l, acondicionada em garrafões de 10 (dez) litros, retornável, tipo tereftalato de polietileno PET, transparentes e  evidamente lacrados, em regime de comodato. Prazo de validade de acordo com a Portaria do Departamento Nacional de Produção Mineral, n. 387 de 19 de setembro de 2008 e n. 358 de 21 de setembro de 2009 e
demais condições previstas em contrato e legislação específica vigente.</t>
  </si>
  <si>
    <t>Água mineral com fornecimento de Vasilhame , natural, potável, sem gás, com no mínimo 13 minerais, PH acima de 7,0, resíduo de evaporação a 180ºC abaixo de 40mg/l, acondicionada em garrafões de 10 (dez)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</si>
  <si>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Suporte para galão de água mineral de 10 Litros.</t>
  </si>
  <si>
    <t>Suporte para galão de água mineral de 20 Litros.</t>
  </si>
  <si>
    <t>Porta Copo Descartavel Suporte Inox Dispenser Agua 200ml.</t>
  </si>
  <si>
    <t>Lixeira Dispensador Duplo De Água Coletor Copo Descartável Pvc.</t>
  </si>
  <si>
    <t>Açúcar refinado especial, de 1ª. qualidade, acondicionado em embalagem de 1kg, com as características do produto.</t>
  </si>
  <si>
    <t>Café torrado e moído, de 1º. qualidade, com selo de pureza ABIC, embalado automaticamente, acondicionado em embalagem de 500gr, contendo a descrição das características do produto.</t>
  </si>
  <si>
    <t>pacote</t>
  </si>
  <si>
    <t>VALOR UNITÁRIO</t>
  </si>
  <si>
    <t xml:space="preserve">Valor por extenso: Dois milhões, cento e vinte e um mil, duzentos e trinta e quatro reais e cinquenta e um centavos. </t>
  </si>
  <si>
    <t>ANEXO DO TERMO DE REFERÊNCIA/ ESTIMADO 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</si>
</sst>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"/>
    <numFmt numFmtId="165" formatCode="[$R$-416]\ #,##0.00;[Red]\-[$R$-416]\ #,##0.00"/>
    <numFmt numFmtId="166" formatCode="_-&quot;R$ &quot;* #,##0.00_-;&quot;-R$ &quot;* #,##0.00_-;_-&quot;R$ &quot;* \-??_-;_-@_-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name val="Cambria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6" fontId="7" fillId="0" borderId="0" applyBorder="0" applyProtection="0"/>
  </cellStyleXfs>
  <cellXfs count="21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right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D51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2828926</xdr:colOff>
      <xdr:row>0</xdr:row>
      <xdr:rowOff>104775</xdr:rowOff>
    </xdr:from>
    <xdr:to>
      <xdr:col>3</xdr:col>
      <xdr:colOff>43386</xdr:colOff>
      <xdr:row>3</xdr:row>
      <xdr:rowOff>152400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6" y="104775"/>
          <a:ext cx="247226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MH28"/>
  <sheetViews>
    <sheetView tabSelected="1" view="pageBreakPreview" zoomScaleNormal="100" workbookViewId="0">
      <selection activeCell="H8" sqref="H8"/>
    </sheetView>
  </sheetViews>
  <sheetFormatPr defaultColWidth="8.85546875" defaultRowHeight="15" x14ac:dyDescent="0.25"/>
  <cols>
    <col min="1" max="1" width="8" style="6" customWidth="1"/>
    <col min="2" max="2" width="64.28515625" style="20" customWidth="1"/>
    <col min="3" max="3" width="14.5703125" style="6" customWidth="1"/>
    <col min="4" max="4" width="17" style="7" customWidth="1"/>
    <col min="5" max="5" width="19.42578125" style="6" customWidth="1"/>
    <col min="6" max="6" width="18.42578125" style="6" customWidth="1"/>
    <col min="7" max="1022" width="8.85546875" style="6"/>
  </cols>
  <sheetData>
    <row r="5" spans="1:6" x14ac:dyDescent="0.25">
      <c r="A5" s="5" t="s">
        <v>0</v>
      </c>
      <c r="B5" s="5"/>
      <c r="C5" s="5"/>
      <c r="D5" s="5"/>
      <c r="E5" s="5"/>
      <c r="F5" s="5"/>
    </row>
    <row r="6" spans="1:6" x14ac:dyDescent="0.25">
      <c r="A6" s="4" t="s">
        <v>1</v>
      </c>
      <c r="B6" s="4"/>
      <c r="C6" s="4"/>
      <c r="D6" s="4"/>
      <c r="E6" s="4"/>
      <c r="F6" s="4"/>
    </row>
    <row r="7" spans="1:6" x14ac:dyDescent="0.25">
      <c r="A7" s="5" t="s">
        <v>14</v>
      </c>
      <c r="B7" s="5"/>
      <c r="C7" s="5"/>
      <c r="D7" s="5"/>
      <c r="E7" s="5"/>
      <c r="F7" s="5"/>
    </row>
    <row r="9" spans="1:6" ht="15.75" x14ac:dyDescent="0.25">
      <c r="A9" s="3" t="s">
        <v>35</v>
      </c>
      <c r="B9" s="3"/>
      <c r="C9" s="3"/>
      <c r="D9" s="3"/>
      <c r="E9" s="3"/>
      <c r="F9" s="3"/>
    </row>
    <row r="11" spans="1:6" ht="27.4" customHeight="1" x14ac:dyDescent="0.25">
      <c r="A11" s="8" t="s">
        <v>2</v>
      </c>
      <c r="B11" s="19" t="s">
        <v>3</v>
      </c>
      <c r="C11" s="8" t="s">
        <v>4</v>
      </c>
      <c r="D11" s="9" t="s">
        <v>5</v>
      </c>
      <c r="E11" s="8" t="s">
        <v>33</v>
      </c>
      <c r="F11" s="8" t="s">
        <v>6</v>
      </c>
    </row>
    <row r="12" spans="1:6" ht="73.900000000000006" customHeight="1" x14ac:dyDescent="0.25">
      <c r="A12" s="10" t="s">
        <v>7</v>
      </c>
      <c r="B12" s="14" t="s">
        <v>15</v>
      </c>
      <c r="C12" s="10" t="s">
        <v>16</v>
      </c>
      <c r="D12" s="11">
        <v>23212</v>
      </c>
      <c r="E12" s="12">
        <v>1.84</v>
      </c>
      <c r="F12" s="12">
        <f>E12*D12</f>
        <v>42710.080000000002</v>
      </c>
    </row>
    <row r="13" spans="1:6" ht="58.5" customHeight="1" x14ac:dyDescent="0.25">
      <c r="A13" s="10">
        <v>2</v>
      </c>
      <c r="B13" s="14" t="s">
        <v>17</v>
      </c>
      <c r="C13" s="10" t="s">
        <v>16</v>
      </c>
      <c r="D13" s="13">
        <v>43518</v>
      </c>
      <c r="E13" s="12">
        <v>2</v>
      </c>
      <c r="F13" s="12">
        <f t="shared" ref="F13:F26" si="0">E13*D13</f>
        <v>87036</v>
      </c>
    </row>
    <row r="14" spans="1:6" ht="81.400000000000006" customHeight="1" x14ac:dyDescent="0.25">
      <c r="A14" s="10">
        <v>3</v>
      </c>
      <c r="B14" s="14" t="s">
        <v>18</v>
      </c>
      <c r="C14" s="10" t="s">
        <v>16</v>
      </c>
      <c r="D14" s="13">
        <v>13748</v>
      </c>
      <c r="E14" s="12">
        <v>2.1800000000000002</v>
      </c>
      <c r="F14" s="12">
        <f t="shared" si="0"/>
        <v>29970.640000000003</v>
      </c>
    </row>
    <row r="15" spans="1:6" ht="72" customHeight="1" x14ac:dyDescent="0.25">
      <c r="A15" s="10" t="s">
        <v>8</v>
      </c>
      <c r="B15" s="14" t="s">
        <v>19</v>
      </c>
      <c r="C15" s="10" t="s">
        <v>16</v>
      </c>
      <c r="D15" s="13">
        <v>12724</v>
      </c>
      <c r="E15" s="12">
        <v>3.2</v>
      </c>
      <c r="F15" s="12">
        <f t="shared" si="0"/>
        <v>40716.800000000003</v>
      </c>
    </row>
    <row r="16" spans="1:6" ht="87" customHeight="1" x14ac:dyDescent="0.25">
      <c r="A16" s="10">
        <v>5</v>
      </c>
      <c r="B16" s="14" t="s">
        <v>20</v>
      </c>
      <c r="C16" s="10" t="s">
        <v>16</v>
      </c>
      <c r="D16" s="13">
        <v>8784</v>
      </c>
      <c r="E16" s="12">
        <v>3.72</v>
      </c>
      <c r="F16" s="12">
        <f t="shared" si="0"/>
        <v>32676.480000000003</v>
      </c>
    </row>
    <row r="17" spans="1:6" ht="135" customHeight="1" x14ac:dyDescent="0.25">
      <c r="A17" s="10" t="s">
        <v>9</v>
      </c>
      <c r="B17" s="14" t="s">
        <v>21</v>
      </c>
      <c r="C17" s="10" t="s">
        <v>22</v>
      </c>
      <c r="D17" s="13">
        <v>22763</v>
      </c>
      <c r="E17" s="12">
        <v>7.76</v>
      </c>
      <c r="F17" s="12">
        <f t="shared" si="0"/>
        <v>176640.88</v>
      </c>
    </row>
    <row r="18" spans="1:6" ht="132.75" customHeight="1" x14ac:dyDescent="0.25">
      <c r="A18" s="10">
        <v>7</v>
      </c>
      <c r="B18" s="14" t="s">
        <v>23</v>
      </c>
      <c r="C18" s="10" t="s">
        <v>22</v>
      </c>
      <c r="D18" s="13">
        <v>27192</v>
      </c>
      <c r="E18" s="12">
        <v>28.5</v>
      </c>
      <c r="F18" s="12">
        <f t="shared" si="0"/>
        <v>774972</v>
      </c>
    </row>
    <row r="19" spans="1:6" ht="125.25" customHeight="1" x14ac:dyDescent="0.25">
      <c r="A19" s="10" t="s">
        <v>10</v>
      </c>
      <c r="B19" s="14" t="s">
        <v>24</v>
      </c>
      <c r="C19" s="10" t="s">
        <v>22</v>
      </c>
      <c r="D19" s="13">
        <v>1096</v>
      </c>
      <c r="E19" s="12">
        <v>10.9</v>
      </c>
      <c r="F19" s="12">
        <f t="shared" si="0"/>
        <v>11946.4</v>
      </c>
    </row>
    <row r="20" spans="1:6" ht="129.75" customHeight="1" x14ac:dyDescent="0.25">
      <c r="A20" s="10" t="s">
        <v>11</v>
      </c>
      <c r="B20" s="14" t="s">
        <v>25</v>
      </c>
      <c r="C20" s="10" t="s">
        <v>22</v>
      </c>
      <c r="D20" s="13">
        <v>17460</v>
      </c>
      <c r="E20" s="12">
        <v>19.57</v>
      </c>
      <c r="F20" s="12">
        <f t="shared" si="0"/>
        <v>341692.2</v>
      </c>
    </row>
    <row r="21" spans="1:6" ht="49.5" customHeight="1" x14ac:dyDescent="0.25">
      <c r="A21" s="10" t="s">
        <v>12</v>
      </c>
      <c r="B21" s="14" t="s">
        <v>26</v>
      </c>
      <c r="C21" s="10" t="s">
        <v>16</v>
      </c>
      <c r="D21" s="13">
        <v>249</v>
      </c>
      <c r="E21" s="12">
        <v>28.19</v>
      </c>
      <c r="F21" s="12">
        <f t="shared" si="0"/>
        <v>7019.31</v>
      </c>
    </row>
    <row r="22" spans="1:6" ht="45.75" customHeight="1" x14ac:dyDescent="0.25">
      <c r="A22" s="10">
        <v>11</v>
      </c>
      <c r="B22" s="14" t="s">
        <v>27</v>
      </c>
      <c r="C22" s="10" t="s">
        <v>16</v>
      </c>
      <c r="D22" s="13">
        <v>413</v>
      </c>
      <c r="E22" s="12">
        <v>28.19</v>
      </c>
      <c r="F22" s="12">
        <f t="shared" si="0"/>
        <v>11642.470000000001</v>
      </c>
    </row>
    <row r="23" spans="1:6" ht="44.25" customHeight="1" x14ac:dyDescent="0.25">
      <c r="A23" s="10">
        <v>12</v>
      </c>
      <c r="B23" s="14" t="s">
        <v>28</v>
      </c>
      <c r="C23" s="10" t="s">
        <v>16</v>
      </c>
      <c r="D23" s="13">
        <v>1227</v>
      </c>
      <c r="E23" s="12">
        <v>44.51</v>
      </c>
      <c r="F23" s="12">
        <f t="shared" si="0"/>
        <v>54613.77</v>
      </c>
    </row>
    <row r="24" spans="1:6" ht="60" customHeight="1" x14ac:dyDescent="0.25">
      <c r="A24" s="10">
        <v>13</v>
      </c>
      <c r="B24" s="14" t="s">
        <v>29</v>
      </c>
      <c r="C24" s="10" t="s">
        <v>16</v>
      </c>
      <c r="D24" s="13">
        <v>2730</v>
      </c>
      <c r="E24" s="12">
        <v>28.8</v>
      </c>
      <c r="F24" s="12">
        <f t="shared" si="0"/>
        <v>78624</v>
      </c>
    </row>
    <row r="25" spans="1:6" ht="50.25" customHeight="1" x14ac:dyDescent="0.25">
      <c r="A25" s="10">
        <v>14</v>
      </c>
      <c r="B25" s="14" t="s">
        <v>30</v>
      </c>
      <c r="C25" s="10" t="s">
        <v>32</v>
      </c>
      <c r="D25" s="13">
        <v>10798</v>
      </c>
      <c r="E25" s="12">
        <v>5.44</v>
      </c>
      <c r="F25" s="12">
        <f t="shared" si="0"/>
        <v>58741.120000000003</v>
      </c>
    </row>
    <row r="26" spans="1:6" ht="75.75" customHeight="1" x14ac:dyDescent="0.25">
      <c r="A26" s="10" t="s">
        <v>13</v>
      </c>
      <c r="B26" s="14" t="s">
        <v>31</v>
      </c>
      <c r="C26" s="10" t="s">
        <v>32</v>
      </c>
      <c r="D26" s="13">
        <v>11412</v>
      </c>
      <c r="E26" s="12">
        <v>32.53</v>
      </c>
      <c r="F26" s="16">
        <f t="shared" si="0"/>
        <v>371232.36</v>
      </c>
    </row>
    <row r="27" spans="1:6" ht="34.5" customHeight="1" x14ac:dyDescent="0.25">
      <c r="A27" s="2" t="s">
        <v>6</v>
      </c>
      <c r="B27" s="2"/>
      <c r="C27" s="2"/>
      <c r="D27" s="2"/>
      <c r="E27" s="15"/>
      <c r="F27" s="18">
        <f>SUM(F12:F26)</f>
        <v>2120234.5099999998</v>
      </c>
    </row>
    <row r="28" spans="1:6" ht="34.5" customHeight="1" x14ac:dyDescent="0.25">
      <c r="A28" s="1" t="s">
        <v>34</v>
      </c>
      <c r="B28" s="1"/>
      <c r="C28" s="1"/>
      <c r="D28" s="1"/>
      <c r="E28" s="1"/>
      <c r="F28" s="17"/>
    </row>
  </sheetData>
  <mergeCells count="6">
    <mergeCell ref="A28:F28"/>
    <mergeCell ref="A9:F9"/>
    <mergeCell ref="A7:F7"/>
    <mergeCell ref="A27:E27"/>
    <mergeCell ref="A6:F6"/>
    <mergeCell ref="A5:F5"/>
  </mergeCells>
  <pageMargins left="0.90069444444444402" right="0.51180555555555496" top="0.78749999999999998" bottom="0.78749999999999998" header="0.51180555555555496" footer="0.51180555555555496"/>
  <pageSetup paperSize="9" scale="4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94</cp:revision>
  <cp:lastPrinted>2025-05-26T15:26:59Z</cp:lastPrinted>
  <dcterms:created xsi:type="dcterms:W3CDTF">2024-09-30T16:03:40Z</dcterms:created>
  <dcterms:modified xsi:type="dcterms:W3CDTF">2025-05-26T15:27:19Z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