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2" sheetId="1" state="visible" r:id="rId2"/>
  </sheets>
  <definedNames>
    <definedName function="false" hidden="false" localSheetId="0" name="_xlnm.Print_Area" vbProcedure="false">Plan2!$A$1:$G$22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<sst xmlns="http://schemas.openxmlformats.org/spreadsheetml/2006/main" count="34" uniqueCount="26">
  <si>
    <t xml:space="preserve">PREFEITURA MUNICIPAL DE ITABORAÍ</t>
  </si>
  <si>
    <t xml:space="preserve">ESTADO DO RIO DE JANEIRO</t>
  </si>
  <si>
    <t xml:space="preserve">Secretaria Municipal de Serviços Públicos</t>
  </si>
  <si>
    <t xml:space="preserve">ANEXO DO TERMO DE REFERÊNCIA / ESTIMADO DA ADMINISTRAÇÃO</t>
  </si>
  <si>
    <t xml:space="preserve">ITEM</t>
  </si>
  <si>
    <t xml:space="preserve">CATMAT</t>
  </si>
  <si>
    <t xml:space="preserve">DESCRIÇÃO </t>
  </si>
  <si>
    <t xml:space="preserve">UNID.</t>
  </si>
  <si>
    <t xml:space="preserve">QUANT</t>
  </si>
  <si>
    <t xml:space="preserve">VALOR UNT</t>
  </si>
  <si>
    <t xml:space="preserve">VALOR TOTAL</t>
  </si>
  <si>
    <t xml:space="preserve">
3.3.90.30.00.00 - MATERIAL DE CONSUMO
</t>
  </si>
  <si>
    <t xml:space="preserve">PAPEL – TAMANHO A3 (297X420 MM), COR BRANCO, GRAMATURA 75 G/M², RESMA COM 500 FOLHAS</t>
  </si>
  <si>
    <t xml:space="preserve">UND</t>
  </si>
  <si>
    <t xml:space="preserve">
605906
</t>
  </si>
  <si>
    <t xml:space="preserve">PAPEL SULFITE EM BOBINA PARA IMPRESSORA PLOTTER COM COMPRIMENTO DE 50MM, LARGURA DE 914MM, GRAMATURA 90G/M, DIÂMETRO DO TUBO DE 2 POLEGADAS, COR BRANCO</t>
  </si>
  <si>
    <t xml:space="preserve">4.4.90.52.00.00 – EQUIPAMENTOS E MATERIAL PERMANTE</t>
  </si>
  <si>
    <t xml:space="preserve">CAPACETE DE SEGURANÇA ABA FRONTAL CLASSE “B - CLASSE B, TIPO II, DIELÉTRICO, COM CASCO DE ABA FRONTAL, MOLDADO EM POLIETILENO DE A TIRAS DE TECIDO, CARNEIRA EM POLIETILENO DE ALTA DENSIDADE, COM REGULAGEM ATRAVÉS DE AJUSTE SIMPLES, CATRACA OU AJUSTE FÁCIL. POSSUI TIRA DE POSSUI DUAS FENDAS LATERAIS, PODENDO ACOMODAR ABAFADORES E VISEIRAS. TIRA JUGULAR COSTURADA NA CARNEIRA OU ACOPLADA AO CASCO, ATRAVÉS DE IMPRESSÃO DE LOGO. COR: BRANCO, COM CERTIFICAÇÃO DO MINISTÉRIO DO TRABALHO E EMPREGO</t>
  </si>
  <si>
    <t xml:space="preserve">MEDIDOR DE DISTÂNCIA RODA TRENA ANALÓGICA 1000M</t>
  </si>
  <si>
    <t xml:space="preserve">TRENA 10M EMBORRACHADA PROFISSIONAL COM TRAVA</t>
  </si>
  <si>
    <t xml:space="preserve">
TRENA 30M EMBORRACHADA PROFISSIONAL COM TRAVA
</t>
  </si>
  <si>
    <t xml:space="preserve">TRENA 50M EMBORRACHADA PROFISSIONAL COM TRAVA</t>
  </si>
  <si>
    <t xml:space="preserve">TRENA MEDIDOR DE DISTÂNCIA À LASER 50M</t>
  </si>
  <si>
    <t xml:space="preserve">TRENA MEDIDOR DE DISTÂNCIA À LASER 100M</t>
  </si>
  <si>
    <t xml:space="preserve">VALOR TOTAL :</t>
  </si>
  <si>
    <t xml:space="preserve">VALOR TOTAL POR EXTENSO: Dezenove mil, quatrocentos e quarenta e oito reais e sessenta e dois centavos.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</si>
</sst>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&quot;R$ &quot;* #,##0.00_-;&quot;-R$ &quot;* #,##0.00_-;_-&quot;R$ &quot;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DDDDD"/>
      </patternFill>
    </fill>
    <fill>
      <patternFill patternType="solid">
        <fgColor rgb="FFDDDDDD"/>
        <bgColor rgb="FFD8D8D8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181080</xdr:colOff>
      <xdr:row>0</xdr:row>
      <xdr:rowOff>19080</xdr:rowOff>
    </xdr:from>
    <xdr:to>
      <xdr:col>2</xdr:col>
      <xdr:colOff>1371240</xdr:colOff>
      <xdr:row>4</xdr:row>
      <xdr:rowOff>47160</xdr:rowOff>
    </xdr:to>
    <xdr:pic>
      <xdr:nvPicPr>
        <xdr:cNvPr id="0" name="image1.jpg" descr="A description..."/>
        <xdr:cNvPicPr/>
      </xdr:nvPicPr>
      <xdr:blipFill>
        <a:blip r:embed="rId1"/>
        <a:srcRect l="0" t="0" r="61091" b="0"/>
        <a:stretch/>
      </xdr:blipFill>
      <xdr:spPr>
        <a:xfrm>
          <a:off x="1405080" y="19080"/>
          <a:ext cx="1190160" cy="856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J14" activeCellId="0" sqref="J14"/>
    </sheetView>
  </sheetViews>
  <sheetFormatPr defaultColWidth="8.6875" defaultRowHeight="15" zeroHeight="false" outlineLevelRow="0" outlineLevelCol="0"/>
  <cols>
    <col collapsed="false" customWidth="true" hidden="false" outlineLevel="0" max="3" min="3" style="1" width="44.29"/>
    <col collapsed="false" customWidth="true" hidden="false" outlineLevel="0" max="4" min="4" style="0" width="10.29"/>
    <col collapsed="false" customWidth="true" hidden="false" outlineLevel="0" max="5" min="5" style="0" width="14.43"/>
    <col collapsed="false" customWidth="true" hidden="false" outlineLevel="0" max="6" min="6" style="0" width="15"/>
    <col collapsed="false" customWidth="true" hidden="false" outlineLevel="0" max="7" min="7" style="0" width="17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20.25" hidden="false" customHeight="true" outlineLevel="0" collapsed="false">
      <c r="A4" s="2" t="s">
        <v>2</v>
      </c>
      <c r="B4" s="2"/>
      <c r="C4" s="2"/>
      <c r="D4" s="2"/>
      <c r="E4" s="2"/>
      <c r="F4" s="2"/>
      <c r="G4" s="2"/>
    </row>
    <row r="5" customFormat="false" ht="15" hidden="false" customHeight="false" outlineLevel="0" collapsed="false">
      <c r="C5" s="3"/>
    </row>
    <row r="6" customFormat="false" ht="15" hidden="false" customHeight="false" outlineLevel="0" collapsed="false">
      <c r="A6" s="4" t="s">
        <v>3</v>
      </c>
      <c r="B6" s="4"/>
      <c r="C6" s="4"/>
      <c r="D6" s="4"/>
      <c r="E6" s="4"/>
      <c r="F6" s="4"/>
      <c r="G6" s="4"/>
    </row>
    <row r="8" customFormat="false" ht="15.75" hidden="false" customHeight="false" outlineLevel="0" collapsed="false"/>
    <row r="9" customFormat="false" ht="25.5" hidden="false" customHeight="true" outlineLevel="0" collapsed="false">
      <c r="A9" s="5" t="s">
        <v>4</v>
      </c>
      <c r="B9" s="6" t="s">
        <v>5</v>
      </c>
      <c r="C9" s="6" t="s">
        <v>6</v>
      </c>
      <c r="D9" s="7" t="s">
        <v>7</v>
      </c>
      <c r="E9" s="7" t="s">
        <v>8</v>
      </c>
      <c r="F9" s="7" t="s">
        <v>9</v>
      </c>
      <c r="G9" s="7" t="s">
        <v>10</v>
      </c>
    </row>
    <row r="10" customFormat="false" ht="23.25" hidden="false" customHeight="true" outlineLevel="0" collapsed="false">
      <c r="A10" s="8" t="s">
        <v>11</v>
      </c>
      <c r="B10" s="8"/>
      <c r="C10" s="8"/>
      <c r="D10" s="8"/>
      <c r="E10" s="8"/>
      <c r="F10" s="8"/>
      <c r="G10" s="8"/>
    </row>
    <row r="11" customFormat="false" ht="44.25" hidden="false" customHeight="true" outlineLevel="0" collapsed="false">
      <c r="A11" s="9" t="n">
        <v>1</v>
      </c>
      <c r="B11" s="10" t="n">
        <v>461835</v>
      </c>
      <c r="C11" s="11" t="s">
        <v>12</v>
      </c>
      <c r="D11" s="10" t="s">
        <v>13</v>
      </c>
      <c r="E11" s="10" t="n">
        <v>40</v>
      </c>
      <c r="F11" s="9" t="n">
        <v>41.72</v>
      </c>
      <c r="G11" s="12" t="n">
        <f aca="false">F11*E11</f>
        <v>1668.8</v>
      </c>
    </row>
    <row r="12" customFormat="false" ht="77.25" hidden="false" customHeight="true" outlineLevel="0" collapsed="false">
      <c r="A12" s="9" t="n">
        <v>2</v>
      </c>
      <c r="B12" s="10" t="s">
        <v>14</v>
      </c>
      <c r="C12" s="11" t="s">
        <v>15</v>
      </c>
      <c r="D12" s="10" t="s">
        <v>13</v>
      </c>
      <c r="E12" s="10" t="n">
        <v>48</v>
      </c>
      <c r="F12" s="9" t="n">
        <v>103.39</v>
      </c>
      <c r="G12" s="12" t="n">
        <f aca="false">F12*E12</f>
        <v>4962.72</v>
      </c>
    </row>
    <row r="13" customFormat="false" ht="25.5" hidden="false" customHeight="true" outlineLevel="0" collapsed="false">
      <c r="A13" s="13" t="s">
        <v>16</v>
      </c>
      <c r="B13" s="13"/>
      <c r="C13" s="13"/>
      <c r="D13" s="13"/>
      <c r="E13" s="13"/>
      <c r="F13" s="13"/>
      <c r="G13" s="13"/>
    </row>
    <row r="14" customFormat="false" ht="192.75" hidden="false" customHeight="true" outlineLevel="0" collapsed="false">
      <c r="A14" s="9" t="n">
        <v>3</v>
      </c>
      <c r="B14" s="10" t="n">
        <v>322195</v>
      </c>
      <c r="C14" s="11" t="s">
        <v>17</v>
      </c>
      <c r="D14" s="10" t="s">
        <v>13</v>
      </c>
      <c r="E14" s="9" t="n">
        <v>30</v>
      </c>
      <c r="F14" s="9" t="n">
        <v>100.03</v>
      </c>
      <c r="G14" s="12" t="n">
        <f aca="false">F14*E14</f>
        <v>3000.9</v>
      </c>
    </row>
    <row r="15" customFormat="false" ht="36.75" hidden="false" customHeight="true" outlineLevel="0" collapsed="false">
      <c r="A15" s="9" t="n">
        <v>4</v>
      </c>
      <c r="B15" s="10" t="n">
        <v>603904</v>
      </c>
      <c r="C15" s="11" t="s">
        <v>18</v>
      </c>
      <c r="D15" s="10" t="s">
        <v>13</v>
      </c>
      <c r="E15" s="9" t="n">
        <v>10</v>
      </c>
      <c r="F15" s="9" t="n">
        <v>175.51</v>
      </c>
      <c r="G15" s="12" t="n">
        <f aca="false">F15*E15</f>
        <v>1755.1</v>
      </c>
    </row>
    <row r="16" customFormat="false" ht="25.5" hidden="false" customHeight="true" outlineLevel="0" collapsed="false">
      <c r="A16" s="9" t="n">
        <v>5</v>
      </c>
      <c r="B16" s="10" t="n">
        <v>601641</v>
      </c>
      <c r="C16" s="11" t="s">
        <v>19</v>
      </c>
      <c r="D16" s="10" t="s">
        <v>13</v>
      </c>
      <c r="E16" s="9" t="n">
        <v>25</v>
      </c>
      <c r="F16" s="9" t="n">
        <v>36.9</v>
      </c>
      <c r="G16" s="12" t="n">
        <f aca="false">F16*E16</f>
        <v>922.5</v>
      </c>
    </row>
    <row r="17" customFormat="false" ht="25.5" hidden="false" customHeight="true" outlineLevel="0" collapsed="false">
      <c r="A17" s="9" t="n">
        <v>6</v>
      </c>
      <c r="B17" s="10" t="n">
        <v>251075</v>
      </c>
      <c r="C17" s="14" t="s">
        <v>20</v>
      </c>
      <c r="D17" s="10" t="s">
        <v>13</v>
      </c>
      <c r="E17" s="9" t="n">
        <v>20</v>
      </c>
      <c r="F17" s="9" t="n">
        <v>121.01</v>
      </c>
      <c r="G17" s="12" t="n">
        <f aca="false">F17*E17</f>
        <v>2420.2</v>
      </c>
    </row>
    <row r="18" customFormat="false" ht="25.5" hidden="false" customHeight="true" outlineLevel="0" collapsed="false">
      <c r="A18" s="9" t="n">
        <v>7</v>
      </c>
      <c r="B18" s="10" t="n">
        <v>251087</v>
      </c>
      <c r="C18" s="11" t="s">
        <v>21</v>
      </c>
      <c r="D18" s="10" t="s">
        <v>13</v>
      </c>
      <c r="E18" s="9" t="n">
        <v>10</v>
      </c>
      <c r="F18" s="9" t="n">
        <v>96.03</v>
      </c>
      <c r="G18" s="12" t="n">
        <f aca="false">F18*E18</f>
        <v>960.3</v>
      </c>
    </row>
    <row r="19" customFormat="false" ht="25.5" hidden="false" customHeight="true" outlineLevel="0" collapsed="false">
      <c r="A19" s="9" t="n">
        <v>8</v>
      </c>
      <c r="B19" s="10" t="n">
        <v>361595</v>
      </c>
      <c r="C19" s="11" t="s">
        <v>22</v>
      </c>
      <c r="D19" s="10" t="s">
        <v>13</v>
      </c>
      <c r="E19" s="9" t="n">
        <v>10</v>
      </c>
      <c r="F19" s="9" t="n">
        <v>227.12</v>
      </c>
      <c r="G19" s="12" t="n">
        <f aca="false">F19*E19</f>
        <v>2271.2</v>
      </c>
    </row>
    <row r="20" customFormat="false" ht="25.5" hidden="false" customHeight="true" outlineLevel="0" collapsed="false">
      <c r="A20" s="9" t="n">
        <v>9</v>
      </c>
      <c r="B20" s="10" t="n">
        <v>253906</v>
      </c>
      <c r="C20" s="11" t="s">
        <v>23</v>
      </c>
      <c r="D20" s="10" t="s">
        <v>13</v>
      </c>
      <c r="E20" s="9" t="n">
        <v>5</v>
      </c>
      <c r="F20" s="9" t="n">
        <v>297.38</v>
      </c>
      <c r="G20" s="12" t="n">
        <f aca="false">F20*E20</f>
        <v>1486.9</v>
      </c>
    </row>
    <row r="21" customFormat="false" ht="25.5" hidden="false" customHeight="true" outlineLevel="0" collapsed="false">
      <c r="A21" s="15" t="s">
        <v>24</v>
      </c>
      <c r="B21" s="15"/>
      <c r="C21" s="15"/>
      <c r="D21" s="15"/>
      <c r="E21" s="15"/>
      <c r="F21" s="15"/>
      <c r="G21" s="16" t="n">
        <f aca="false">SUM(G11:G12,G14:G20)</f>
        <v>19448.62</v>
      </c>
    </row>
    <row r="22" customFormat="false" ht="15" hidden="false" customHeight="false" outlineLevel="0" collapsed="false">
      <c r="A22" s="17" t="s">
        <v>25</v>
      </c>
      <c r="B22" s="17"/>
      <c r="C22" s="17"/>
      <c r="D22" s="17"/>
      <c r="E22" s="17"/>
      <c r="F22" s="17"/>
      <c r="G22" s="17"/>
    </row>
  </sheetData>
  <mergeCells count="8">
    <mergeCell ref="A1:G2"/>
    <mergeCell ref="A3:G3"/>
    <mergeCell ref="A4:G4"/>
    <mergeCell ref="A6:G6"/>
    <mergeCell ref="A10:G10"/>
    <mergeCell ref="A13:G13"/>
    <mergeCell ref="A21:F21"/>
    <mergeCell ref="A22:G22"/>
  </mergeCells>
  <printOptions headings="false" gridLines="false" gridLinesSet="true" horizontalCentered="true" verticalCentered="false"/>
  <pageMargins left="0.511805555555555" right="0.511805555555555" top="0.409722222222222" bottom="0.259722222222222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597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2024-09-30T16:03:40Z</dcterms:created>
  <dc:creator>Usuario</dc:creator>
  <dc:description/>
  <dc:language>pt-BR</dc:language>
  <cp:lastModifiedBy/>
  <cp:lastPrinted>2025-06-27T13:49:11Z</cp:lastPrinted>
  <dcterms:modified xsi:type="dcterms:W3CDTF">2025-07-15T09:26:10Z</dcterms:modified>
  <cp:revision>95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