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231\licitação\LICITAÇÃO 2024\ELETRÔNICO\PE xxx-1570-24 -Aquisição de gêneros alimentícios SEMDS\PE xx-24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1" i="1"/>
  <c r="F29" i="1" l="1"/>
</calcChain>
</file>

<file path=xl/sharedStrings.xml><?xml version="1.0" encoding="utf-8"?>
<sst xmlns="http://schemas.openxmlformats.org/spreadsheetml/2006/main" count="49" uniqueCount="33">
  <si>
    <t>ITEM</t>
  </si>
  <si>
    <t>DESCRIÇÃO</t>
  </si>
  <si>
    <t>UNID</t>
  </si>
  <si>
    <t>QUANT</t>
  </si>
  <si>
    <t>Saco - para cesta básica, 50x80cm, reforçado, polietileno transparente. Pacote com 100 unidades</t>
  </si>
  <si>
    <t>Pct</t>
  </si>
  <si>
    <t>Achocolatado – em pó, solúvel e instantâneo, 550g, acondicionado em pacote aluminizado resistente, enriquecido com vitaminas e sais minerais, contendo a descrição das características do produto.</t>
  </si>
  <si>
    <t>Unid.</t>
  </si>
  <si>
    <t>Açúcar - refinado, acondicionado em embalagem de 1 kg com as características do produto. A embalagem deverá conter externamente os dados de identificação, procedência, informações nutricionais, número de lote, quantidade do produto. Deverá apresentar validade mínima de 06 (seis) meses a partir da data de entrega.</t>
  </si>
  <si>
    <t>Arroz parboilizado - (tipo 1, grão longo e fino, com grãos inteiros, isento de sujidades e materiais estranhos, embalado em saco plástico de 5kg contendo a descrição das características do produto).</t>
  </si>
  <si>
    <t>Biscoito - água e sal de 200g Biscoito crocante, inteiro, ingredientes básicos: farinha de trigo, gordura vegetal hidrogenada, água e sal. Validade mínima de 6 meses a contar da data de entrega.</t>
  </si>
  <si>
    <t xml:space="preserve">Biscoito recheado - de boa qualidade, sabor chocolate, 90g, inteiros, constando identificação do produto, inclusive classificação e a marca, nome e endereço do fabricante e a data da fabricação.                                                   </t>
  </si>
  <si>
    <t>Café – torrado e moído, de qualidade, com selo de pureza ABIC, embalado automaticamente, acondicionado em embalagem metalizada em embalagem de 500g, contendo a descrição das características do produto.</t>
  </si>
  <si>
    <t>Farinha de trigo - Especial com fermento, tipo 1, pacote de 1kg, em embalagem polietileno atóxico, resistente, termossoldado e/ou em filem de poliéster metalizado com polietileno, com prazo de validade, identificação, data de fabricação.</t>
  </si>
  <si>
    <t>Farinha mandioca - tipo 1, crua, fina, branca, acondicionada em embalagem plástica impermeável, transparente, contendo 1kg.</t>
  </si>
  <si>
    <t>Feijão preto – tipo 1, classe preto, de bom cozimento, não violado. Constituído de grãos inteiros e sadios, isento de material terroso, sujidades e mistura de outras variedades e espécies. Acondicionado em embalagem de 1kg, impermeável e transparente.</t>
  </si>
  <si>
    <t xml:space="preserve">Fubá de milho - amarelo, moinho d’água, enriquecido com ferro e ácido fólico, embalado em pacote plástico de 1Kg, resistente transparente. No seu rótulo deve constar prazo de validade visível, lote, informação nutricional e sobre glúten.                                                                                             </t>
  </si>
  <si>
    <t>Leite de vaca em pó - integral, instantâneo, com vitamina A e D, acondicionado em pacote aluminizado, com 400g.</t>
  </si>
  <si>
    <t>Macarrão (espaguete) - massa preparada com sêmola, número 8 (oito), acondicionada em embalagem com 1kg.</t>
  </si>
  <si>
    <t>Molho de tomate – Especificação: Molho de tomate, tradicional, contendo 340gramas, com identificação do produto, marca do fabricante, data de fabricação e prazo de validade.</t>
  </si>
  <si>
    <t>Óleo soja - refinado, acondicionado em embalagem contendo 900ml.</t>
  </si>
  <si>
    <t>Sal fino seco - iodado para cozinha. No seu rótulo conter prazo de validade/lote. Embalagem com 1 kg.</t>
  </si>
  <si>
    <t>Salsicha - com teores reduzidos de gorduras, calorias e sódio, lata 180g.</t>
  </si>
  <si>
    <t>Sardinha – em conserva, em óleo comestível, lata com 125g, variação aceitável de 20%, conforme PMA Nº 63, de 13/11/2002, do Ministério da Agricultura.</t>
  </si>
  <si>
    <t>VALOR UNITARIO</t>
  </si>
  <si>
    <t>VALOR TOTAL</t>
  </si>
  <si>
    <t>VALOR TOTAL DO LOTE</t>
  </si>
  <si>
    <t>ESTADO DO RIO DE JANEIRO</t>
  </si>
  <si>
    <t>Prefeitura Municipal de Itaboraí</t>
  </si>
  <si>
    <t>SECRETARIA MUNICIPAL DE DESENVOLVIMENTO SOCIAL</t>
  </si>
  <si>
    <t>LOTE ÚNICO</t>
  </si>
  <si>
    <t>ANEXO DO TERMO DE REFERÊNCIA - ESTIMADO DA ADMINSTRAÇÃO</t>
  </si>
  <si>
    <t>VALOR POR EXTENSO: CINQUENTA E NOVE MIL, TREZENTOS E VINTE E SETE REAIS E NOVE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</si>
</sst>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44" fontId="0" fillId="0" borderId="6" xfId="0" applyNumberFormat="1" applyBorder="1"/>
    <xf numFmtId="0" fontId="3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0" fillId="0" borderId="7" xfId="1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0</xdr:row>
      <xdr:rowOff>180975</xdr:rowOff>
    </xdr:from>
    <xdr:to>
      <xdr:col>1</xdr:col>
      <xdr:colOff>1019175</xdr:colOff>
      <xdr:row>5</xdr:row>
      <xdr:rowOff>186310</xdr:rowOff>
    </xdr:to>
    <xdr:pic>
      <xdr:nvPicPr>
        <xdr:cNvPr id="2" name="Imagem 6 Copia 1 Copia 1" descr="Logotipo&#10;&#10;Descrição gerada automaticame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180975"/>
          <a:ext cx="987425" cy="1005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tabSelected="1" view="pageBreakPreview" zoomScale="60" zoomScaleNormal="100" workbookViewId="0">
      <selection activeCell="Q13" sqref="Q13"/>
    </sheetView>
  </sheetViews>
  <sheetFormatPr defaultRowHeight="15.75" x14ac:dyDescent="0.25"/>
  <cols>
    <col min="2" max="2" width="55.85546875" style="5" customWidth="1"/>
    <col min="4" max="4" width="12.28515625" customWidth="1"/>
    <col min="5" max="5" width="14.28515625" style="21" customWidth="1"/>
    <col min="6" max="6" width="18.140625" customWidth="1"/>
  </cols>
  <sheetData>
    <row r="3" spans="1:6" x14ac:dyDescent="0.25">
      <c r="B3" s="12" t="s">
        <v>27</v>
      </c>
      <c r="C3" s="12"/>
      <c r="D3" s="12"/>
      <c r="E3" s="12"/>
      <c r="F3" s="12"/>
    </row>
    <row r="4" spans="1:6" x14ac:dyDescent="0.25">
      <c r="B4" s="13" t="s">
        <v>28</v>
      </c>
      <c r="C4" s="13"/>
      <c r="D4" s="13"/>
      <c r="E4" s="13"/>
      <c r="F4" s="13"/>
    </row>
    <row r="5" spans="1:6" x14ac:dyDescent="0.25">
      <c r="B5" s="12" t="s">
        <v>29</v>
      </c>
      <c r="C5" s="12"/>
      <c r="D5" s="12"/>
      <c r="E5" s="12"/>
      <c r="F5" s="12"/>
    </row>
    <row r="8" spans="1:6" ht="15" x14ac:dyDescent="0.25">
      <c r="A8" s="11" t="s">
        <v>31</v>
      </c>
      <c r="B8" s="11"/>
      <c r="C8" s="11"/>
      <c r="D8" s="11"/>
      <c r="E8" s="11"/>
      <c r="F8" s="11"/>
    </row>
    <row r="9" spans="1:6" ht="28.5" customHeight="1" thickBot="1" x14ac:dyDescent="0.3">
      <c r="A9" s="15" t="s">
        <v>30</v>
      </c>
      <c r="B9" s="15"/>
      <c r="C9" s="15"/>
      <c r="D9" s="15"/>
      <c r="E9" s="15"/>
      <c r="F9" s="15"/>
    </row>
    <row r="10" spans="1:6" ht="32.25" thickBot="1" x14ac:dyDescent="0.3">
      <c r="A10" s="1" t="s">
        <v>0</v>
      </c>
      <c r="B10" s="1" t="s">
        <v>1</v>
      </c>
      <c r="C10" s="1" t="s">
        <v>2</v>
      </c>
      <c r="D10" s="1" t="s">
        <v>3</v>
      </c>
      <c r="E10" s="17" t="s">
        <v>24</v>
      </c>
      <c r="F10" s="6" t="s">
        <v>25</v>
      </c>
    </row>
    <row r="11" spans="1:6" ht="30.75" thickBot="1" x14ac:dyDescent="0.3">
      <c r="A11" s="14">
        <v>1</v>
      </c>
      <c r="B11" s="3" t="s">
        <v>4</v>
      </c>
      <c r="C11" s="2" t="s">
        <v>5</v>
      </c>
      <c r="D11" s="4">
        <v>3</v>
      </c>
      <c r="E11" s="18">
        <v>64.03</v>
      </c>
      <c r="F11" s="22">
        <f>E11*D11</f>
        <v>192.09</v>
      </c>
    </row>
    <row r="12" spans="1:6" ht="60.75" thickBot="1" x14ac:dyDescent="0.3">
      <c r="A12" s="14">
        <v>2</v>
      </c>
      <c r="B12" s="3" t="s">
        <v>6</v>
      </c>
      <c r="C12" s="2" t="s">
        <v>7</v>
      </c>
      <c r="D12" s="4">
        <v>250</v>
      </c>
      <c r="E12" s="19">
        <v>15.04</v>
      </c>
      <c r="F12" s="22">
        <f t="shared" ref="F12:F28" si="0">E12*D12</f>
        <v>3760</v>
      </c>
    </row>
    <row r="13" spans="1:6" ht="90.75" thickBot="1" x14ac:dyDescent="0.3">
      <c r="A13" s="14">
        <v>3</v>
      </c>
      <c r="B13" s="3" t="s">
        <v>8</v>
      </c>
      <c r="C13" s="2" t="s">
        <v>7</v>
      </c>
      <c r="D13" s="4">
        <v>500</v>
      </c>
      <c r="E13" s="19">
        <v>4.67</v>
      </c>
      <c r="F13" s="22">
        <f t="shared" si="0"/>
        <v>2335</v>
      </c>
    </row>
    <row r="14" spans="1:6" ht="60.75" thickBot="1" x14ac:dyDescent="0.3">
      <c r="A14" s="14">
        <v>4</v>
      </c>
      <c r="B14" s="3" t="s">
        <v>9</v>
      </c>
      <c r="C14" s="2" t="s">
        <v>7</v>
      </c>
      <c r="D14" s="4">
        <v>500</v>
      </c>
      <c r="E14" s="19">
        <v>33.130000000000003</v>
      </c>
      <c r="F14" s="22">
        <f t="shared" si="0"/>
        <v>16565</v>
      </c>
    </row>
    <row r="15" spans="1:6" ht="60.75" thickBot="1" x14ac:dyDescent="0.3">
      <c r="A15" s="14">
        <v>5</v>
      </c>
      <c r="B15" s="3" t="s">
        <v>10</v>
      </c>
      <c r="C15" s="2" t="s">
        <v>7</v>
      </c>
      <c r="D15" s="4">
        <v>250</v>
      </c>
      <c r="E15" s="19">
        <v>3.15</v>
      </c>
      <c r="F15" s="22">
        <f t="shared" si="0"/>
        <v>787.5</v>
      </c>
    </row>
    <row r="16" spans="1:6" ht="60.75" thickBot="1" x14ac:dyDescent="0.3">
      <c r="A16" s="14">
        <v>6</v>
      </c>
      <c r="B16" s="3" t="s">
        <v>11</v>
      </c>
      <c r="C16" s="2" t="s">
        <v>7</v>
      </c>
      <c r="D16" s="4">
        <v>250</v>
      </c>
      <c r="E16" s="19">
        <v>2.81</v>
      </c>
      <c r="F16" s="22">
        <f t="shared" si="0"/>
        <v>702.5</v>
      </c>
    </row>
    <row r="17" spans="1:6" ht="60.75" thickBot="1" x14ac:dyDescent="0.3">
      <c r="A17" s="14">
        <v>7</v>
      </c>
      <c r="B17" s="3" t="s">
        <v>12</v>
      </c>
      <c r="C17" s="2" t="s">
        <v>7</v>
      </c>
      <c r="D17" s="4">
        <v>250</v>
      </c>
      <c r="E17" s="19">
        <v>19.87</v>
      </c>
      <c r="F17" s="22">
        <f t="shared" si="0"/>
        <v>4967.5</v>
      </c>
    </row>
    <row r="18" spans="1:6" ht="75.75" thickBot="1" x14ac:dyDescent="0.3">
      <c r="A18" s="14">
        <v>8</v>
      </c>
      <c r="B18" s="3" t="s">
        <v>13</v>
      </c>
      <c r="C18" s="2" t="s">
        <v>7</v>
      </c>
      <c r="D18" s="4">
        <v>250</v>
      </c>
      <c r="E18" s="19">
        <v>5.88</v>
      </c>
      <c r="F18" s="22">
        <f t="shared" si="0"/>
        <v>1470</v>
      </c>
    </row>
    <row r="19" spans="1:6" ht="45.75" thickBot="1" x14ac:dyDescent="0.3">
      <c r="A19" s="14">
        <v>9</v>
      </c>
      <c r="B19" s="3" t="s">
        <v>14</v>
      </c>
      <c r="C19" s="2" t="s">
        <v>7</v>
      </c>
      <c r="D19" s="4">
        <v>250</v>
      </c>
      <c r="E19" s="19">
        <v>9.11</v>
      </c>
      <c r="F19" s="22">
        <f t="shared" si="0"/>
        <v>2277.5</v>
      </c>
    </row>
    <row r="20" spans="1:6" ht="75.75" thickBot="1" x14ac:dyDescent="0.3">
      <c r="A20" s="14">
        <v>10</v>
      </c>
      <c r="B20" s="3" t="s">
        <v>15</v>
      </c>
      <c r="C20" s="2" t="s">
        <v>7</v>
      </c>
      <c r="D20" s="4">
        <v>750</v>
      </c>
      <c r="E20" s="19">
        <v>8.92</v>
      </c>
      <c r="F20" s="22">
        <f t="shared" si="0"/>
        <v>6690</v>
      </c>
    </row>
    <row r="21" spans="1:6" ht="75.75" thickBot="1" x14ac:dyDescent="0.3">
      <c r="A21" s="14">
        <v>11</v>
      </c>
      <c r="B21" s="3" t="s">
        <v>16</v>
      </c>
      <c r="C21" s="2" t="s">
        <v>7</v>
      </c>
      <c r="D21" s="4">
        <v>250</v>
      </c>
      <c r="E21" s="19">
        <v>4.83</v>
      </c>
      <c r="F21" s="22">
        <f t="shared" si="0"/>
        <v>1207.5</v>
      </c>
    </row>
    <row r="22" spans="1:6" ht="30.75" thickBot="1" x14ac:dyDescent="0.3">
      <c r="A22" s="14">
        <v>12</v>
      </c>
      <c r="B22" s="3" t="s">
        <v>17</v>
      </c>
      <c r="C22" s="2" t="s">
        <v>7</v>
      </c>
      <c r="D22" s="4">
        <v>250</v>
      </c>
      <c r="E22" s="19">
        <v>18.170000000000002</v>
      </c>
      <c r="F22" s="22">
        <f t="shared" si="0"/>
        <v>4542.5</v>
      </c>
    </row>
    <row r="23" spans="1:6" ht="30.75" thickBot="1" x14ac:dyDescent="0.3">
      <c r="A23" s="14">
        <v>13</v>
      </c>
      <c r="B23" s="3" t="s">
        <v>18</v>
      </c>
      <c r="C23" s="2" t="s">
        <v>7</v>
      </c>
      <c r="D23" s="4">
        <v>250</v>
      </c>
      <c r="E23" s="19">
        <v>8.5299999999999994</v>
      </c>
      <c r="F23" s="22">
        <f t="shared" si="0"/>
        <v>2132.5</v>
      </c>
    </row>
    <row r="24" spans="1:6" ht="60.75" thickBot="1" x14ac:dyDescent="0.3">
      <c r="A24" s="14">
        <v>14</v>
      </c>
      <c r="B24" s="3" t="s">
        <v>19</v>
      </c>
      <c r="C24" s="2" t="s">
        <v>7</v>
      </c>
      <c r="D24" s="4">
        <v>250</v>
      </c>
      <c r="E24" s="19">
        <v>3.36</v>
      </c>
      <c r="F24" s="22">
        <f t="shared" si="0"/>
        <v>840</v>
      </c>
    </row>
    <row r="25" spans="1:6" ht="30.75" thickBot="1" x14ac:dyDescent="0.3">
      <c r="A25" s="14">
        <v>15</v>
      </c>
      <c r="B25" s="3" t="s">
        <v>20</v>
      </c>
      <c r="C25" s="2" t="s">
        <v>7</v>
      </c>
      <c r="D25" s="4">
        <v>500</v>
      </c>
      <c r="E25" s="19">
        <v>7.19</v>
      </c>
      <c r="F25" s="22">
        <f t="shared" si="0"/>
        <v>3595</v>
      </c>
    </row>
    <row r="26" spans="1:6" ht="30.75" thickBot="1" x14ac:dyDescent="0.3">
      <c r="A26" s="14">
        <v>16</v>
      </c>
      <c r="B26" s="3" t="s">
        <v>21</v>
      </c>
      <c r="C26" s="2" t="s">
        <v>7</v>
      </c>
      <c r="D26" s="4">
        <v>250</v>
      </c>
      <c r="E26" s="19">
        <v>3.05</v>
      </c>
      <c r="F26" s="22">
        <f t="shared" si="0"/>
        <v>762.5</v>
      </c>
    </row>
    <row r="27" spans="1:6" ht="30.75" thickBot="1" x14ac:dyDescent="0.3">
      <c r="A27" s="14">
        <v>17</v>
      </c>
      <c r="B27" s="3" t="s">
        <v>22</v>
      </c>
      <c r="C27" s="2" t="s">
        <v>7</v>
      </c>
      <c r="D27" s="4">
        <v>500</v>
      </c>
      <c r="E27" s="19">
        <v>6.38</v>
      </c>
      <c r="F27" s="22">
        <f t="shared" si="0"/>
        <v>3190</v>
      </c>
    </row>
    <row r="28" spans="1:6" ht="45.75" thickBot="1" x14ac:dyDescent="0.3">
      <c r="A28" s="14">
        <v>18</v>
      </c>
      <c r="B28" s="7" t="s">
        <v>23</v>
      </c>
      <c r="C28" s="8" t="s">
        <v>7</v>
      </c>
      <c r="D28" s="9">
        <v>500</v>
      </c>
      <c r="E28" s="20">
        <v>6.62</v>
      </c>
      <c r="F28" s="22">
        <f t="shared" si="0"/>
        <v>3310</v>
      </c>
    </row>
    <row r="29" spans="1:6" thickBot="1" x14ac:dyDescent="0.3">
      <c r="A29" s="10" t="s">
        <v>26</v>
      </c>
      <c r="B29" s="10"/>
      <c r="C29" s="10"/>
      <c r="D29" s="10"/>
      <c r="E29" s="10"/>
      <c r="F29" s="16">
        <f>SUM(F11:F28)</f>
        <v>59327.09</v>
      </c>
    </row>
    <row r="30" spans="1:6" thickBot="1" x14ac:dyDescent="0.3">
      <c r="A30" s="10" t="s">
        <v>32</v>
      </c>
      <c r="B30" s="10"/>
      <c r="C30" s="10"/>
      <c r="D30" s="10"/>
      <c r="E30" s="10"/>
      <c r="F30" s="10"/>
    </row>
  </sheetData>
  <mergeCells count="7">
    <mergeCell ref="B3:F3"/>
    <mergeCell ref="B4:F4"/>
    <mergeCell ref="B5:F5"/>
    <mergeCell ref="A9:F9"/>
    <mergeCell ref="A29:E29"/>
    <mergeCell ref="A30:F30"/>
    <mergeCell ref="A8:F8"/>
  </mergeCells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2024-12-19T13:43:52Z</cp:lastPrinted>
  <dcterms:created xsi:type="dcterms:W3CDTF">2024-12-19T13:28:06Z</dcterms:created>
  <dcterms:modified xsi:type="dcterms:W3CDTF">2024-12-19T13:44:05Z</dcterms:modified>
</cp:coreProperties>
</file>