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OLE_LINK1" vbProcedure="false">Plan1!$A$8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<sst xmlns="http://schemas.openxmlformats.org/spreadsheetml/2006/main" count="173" uniqueCount="126">
  <si>
    <t xml:space="preserve">ESTADO DO RIO DE JANEIRO
MUNICÍPIO DE ITABORAÍ
SECRETARIA MUNICIPAL DE SAÚDE-FMS
</t>
  </si>
  <si>
    <t xml:space="preserve">ANEXO DO TERMO DE REFERÊNCIA - ESTIMADO DA ADMINISTRAÇÃO</t>
  </si>
  <si>
    <t xml:space="preserve">ITEM</t>
  </si>
  <si>
    <t xml:space="preserve">CATMAT</t>
  </si>
  <si>
    <t xml:space="preserve">PRODUTO</t>
  </si>
  <si>
    <t xml:space="preserve">UNID.</t>
  </si>
  <si>
    <t xml:space="preserve">QUANTIDADE</t>
  </si>
  <si>
    <t xml:space="preserve">VALOR UNIT.</t>
  </si>
  <si>
    <t xml:space="preserve">VALOR TOTAL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</si>
  <si>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1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</si>
  <si>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Cloro Alvejante Aspecto Físico: Líquido, Apresentação: Bombona, Aplicação: Remoção Manchas, Finalidade: Alvejante e Desinfecção de Roupas, frasco de 1 litro.</t>
  </si>
  <si>
    <t xml:space="preserve">LITRO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</si>
  <si>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2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</si>
  <si>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Álcool etílico limpeza de ambientes, tipo etílico hidratado, aplicação limpeza, concentração 92,8¨INPP, frasco de 1 LITRO.</t>
  </si>
  <si>
    <t xml:space="preserve">FRASCO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</si>
  <si>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3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</si>
  <si>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Álcool Etílico Limpeza De Ambientes Tipos: Etílico, Aplicação:Limpeza, Características Adicionais: Líquido, Concentração: 70%, frasco de 1 LITRO.</t>
  </si>
  <si>
    <t xml:space="preserve">  FRASCO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</si>
  <si>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4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</si>
  <si>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Balde, material plástico, tamanho médio, material alça arame galvanizado, capacidade 10 litros, cor natural, características adicionais pegador embutido.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</si>
  <si>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5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</si>
  <si>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Desodorizador Essência: Lavanda/Jasmim, Apresentação: Aerossol, Aplicação: Aromatizador Ambiental, Características Adicionais: Não Contenha CFC, "MATERIAL", embalagem de 360 ML.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</si>
  <si>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6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</si>
  <si>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Cera polimento piso, composição básica carnaúba, polietileno, solventes e conservantes, características adicionais aroma suave, cor incolor, aspecto físico líquido, frasco de 750 ml.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</si>
  <si>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7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</si>
  <si>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Copo descartável, material poliestireno, capacidade 200, aplicação água, características adicionais atóxico, de acordo c/ norma ABNT, nbr 14865, peso mínimo 2,20, cor branco, pacote com 100 unidades.</t>
  </si>
  <si>
    <t xml:space="preserve">PCT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</si>
  <si>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8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</si>
  <si>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Sabão Barra Composição Básica: Água, Pigmento, Coadjuvante, Emoliente, Seqüestran, Peso: 200 G, Formato: Retangular, Cor: Amarela, embalagem individual.</t>
  </si>
  <si>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ahoma"/>
        <family val="2"/>
        <charset val="1"/>
      </rPr>
      <t xml:space="preserve">9</t>
    </r>
    <r>
      <rPr>
        <sz val="7"/>
        <color rgb="FF000000"/>
        <rFont val="Times New Roman"/>
        <family val="1"/>
        <charset val="1"/>
      </rPr>
      <t xml:space="preserve"> 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</si>
  <si>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Desinfetante Composição: À Base De Quaternário De Amônio; Características Adicionais: Com Aroma; Princípio Ativo: Cloreto Alquil Dimetil Benzil Amônio +Tensioativos; Teor Ativo: Teor Ativo Em Torno De 0,4%, embalagem de 500 ml.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</si>
  <si>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10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</si>
  <si>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Sabão Pó; Composição:Detergente Composição: Metassilicato De Sódio, Tensoativo Aniônico, Aplicação: Limpeza Em Geral, Aroma: Natural, Características Adicionais: Ph 11,5 A 12,5 / Alcalinidade Total 31,60% A 35% , Aspecto Físico: Pó, pacote de 1kg.</t>
  </si>
  <si>
    <t xml:space="preserve">PCT.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</si>
  <si>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11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</si>
  <si>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Detergente líquido Composição: tenso ativo aniônico, teso ativo não iônico agente um; Aplicação: limpeza em geral; Características adicionais: Ph 6,5 a 7,5; Aspecto físico: líquido; Frasco de 500 ml.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</si>
  <si>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12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</si>
  <si>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Esponja Limpeza Material: Fibra Sintética, Formato: Retangular, Aplicação: Serviço Pesado, Comprimento Mínimo: 230 MM, Largura Mínima: 110 MM, Espessura Mínima: 25 M, pacote com 4 unidades.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</si>
  <si>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13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</si>
  <si>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Flanela Tecido Comprimento Peça: 40 M, Largura Peça: 60 CM, Cor Fundo: Branca , 100% algodão.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</si>
  <si>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14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</si>
  <si>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“Fósforo, Material Corpo: Madeira, Cor Cabeça: Vermelha, Tipo: Longo”, "MATERIAL", "Unidade, caixa com 240 unidades.</t>
  </si>
  <si>
    <t xml:space="preserve">CAIXA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</si>
  <si>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15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</si>
  <si>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Limpeza multiuso, composição básica aquilbenzeno, sulfonato de sódio, tensoativo não, aspecto físico líquido, tipo uso limpeza, aplicação limpeza geral, cor incolor, frasco com 500 ml.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</si>
  <si>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16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</si>
  <si>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Pá Coletora Lixo Material Coletor: Plástico, Material Cabo: Madeira, Comprimento Cabo: 100 CM, Comprimento: 25 CM, Largura: 24 CM, Altura: 8 CM, Aplicação: Limpeza 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</si>
  <si>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17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</si>
  <si>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Pano Limpeza Material: Algodão Cru; Comprimento: 85 CM; Largura: 60 CM; Características Adicionais: Chão; Tipo: Saco.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</si>
  <si>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18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</si>
  <si>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Papel Higiênico Material: Celulose Virgem, Comprimento: 30 M, Largura: 10 CM, Tipo: Picotado , Quantidade Folhas: Dupla , Cor: Branca, Características Adicionais: Extra Macio E Sem Perfume (Pacote com 4 unidades)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</si>
  <si>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19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</si>
  <si>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Toalha de Papel Interfolhado, Material 100% Celulose Virgem, 2 Dobras, Comprimento 20 cm., Largura 21 cm., Cor Branca, (Pacote com 1000 folhas).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</si>
  <si>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20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</si>
  <si>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Desodorizador Sanitário Composição: Paradicloro Benzeno Min. 98%. , Essência: Eucalipto, Aspecto Físico: Em Pedra, Características Adicionais: Suporte Plástico Para Vaso Sanitário.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</si>
  <si>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21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</si>
  <si>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Pano Multiuso, Material 55% de Celulose e 45% de Poliéster, Comprimento 31 cm., Largura 31 cm., Características Adicionais: Alto Grau de Absorção S/ Desprendimento de Partícula, (Pacote com 5 unidades)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</si>
  <si>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22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</si>
  <si>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Lustrador de móveis, componentes ceras naturais, aroma jasmim, aplicação móveis e superfícies lisas, embalagem de 200 ml.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</si>
  <si>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23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F1111"/>
        <rFont val="Tahoma"/>
        <family val="2"/>
        <charset val="1"/>
      </rPr>
      <t xml:space="preserve"> </t>
    </r>
  </si>
  <si>
    <r>
      <rPr>
        <sz val="12"/>
        <color rgb="FF000000"/>
        <rFont val="Tahoma"/>
        <family val="2"/>
        <charset val="1"/>
      </rPr>
      <t xml:space="preserve">Pilha</t>
    </r>
    <r>
      <rPr>
        <sz val="12"/>
        <color rgb="FF0F1111"/>
        <rFont val="Tahoma"/>
        <family val="2"/>
        <charset val="1"/>
      </rPr>
      <t xml:space="preserve">, </t>
    </r>
    <r>
      <rPr>
        <sz val="12"/>
        <color rgb="FF000000"/>
        <rFont val="Tahoma"/>
        <family val="2"/>
        <charset val="1"/>
      </rPr>
      <t xml:space="preserve">Tamanho: Palito, Modelo: AAA, Características Adicionais: Não Recarregável Sistema Eletroquímico: Alcalina Tensão Nominal: 1,5, embalagem 2 Unidades.</t>
    </r>
  </si>
  <si>
    <r>
      <rPr>
        <sz val="7"/>
        <rFont val="Times New Roman"/>
        <family val="1"/>
        <charset val="1"/>
      </rPr>
      <t xml:space="preserve">            </t>
    </r>
    <r>
      <rPr>
        <sz val="11"/>
        <rFont val="Cambria"/>
        <family val="1"/>
        <charset val="1"/>
      </rPr>
      <t xml:space="preserve">24</t>
    </r>
    <r>
      <rPr>
        <sz val="7"/>
        <rFont val="Times New Roman"/>
        <family val="1"/>
        <charset val="1"/>
      </rPr>
      <t xml:space="preserve">        </t>
    </r>
    <r>
      <rPr>
        <sz val="11"/>
        <color rgb="FF0F1111"/>
        <rFont val="Cambria"/>
        <family val="1"/>
        <charset val="1"/>
      </rPr>
      <t xml:space="preserve"> </t>
    </r>
  </si>
  <si>
    <r>
      <rPr>
        <sz val="12"/>
        <rFont val="Tahoma"/>
        <family val="2"/>
        <charset val="1"/>
      </rPr>
      <t xml:space="preserve">Pilha</t>
    </r>
    <r>
      <rPr>
        <sz val="12"/>
        <rFont val="Cambria"/>
        <family val="1"/>
        <charset val="1"/>
      </rPr>
      <t xml:space="preserve">,</t>
    </r>
    <r>
      <rPr>
        <sz val="12"/>
        <rFont val="Tahoma"/>
        <family val="2"/>
        <charset val="1"/>
      </rPr>
      <t xml:space="preserve"> Tamanho: Pequena, Modelo: AA, Características Adicionais: Não Recarregável. Sistema Eletroquímico: Alcalina Tensão Nominal: 1,5, embalagem 2 Unidades.</t>
    </r>
  </si>
  <si>
    <r>
      <rPr>
        <sz val="7"/>
        <color rgb="FF000000"/>
        <rFont val="Times New Roman"/>
        <family val="1"/>
        <charset val="1"/>
      </rPr>
      <t xml:space="preserve">            </t>
    </r>
    <r>
      <rPr>
        <sz val="11"/>
        <color rgb="FF000000"/>
        <rFont val="Calibri"/>
        <family val="2"/>
        <charset val="1"/>
      </rPr>
      <t xml:space="preserve">25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Calibri"/>
        <family val="2"/>
        <charset val="1"/>
      </rPr>
      <t xml:space="preserve"> </t>
    </r>
  </si>
  <si>
    <t xml:space="preserve">Pilha Alcalina, Tamanho: Grande, Modelo: 6f22, Sistema Eletroquímico: Nimh, Tensão Nominal: 9 embalagem2 Unidades.</t>
  </si>
  <si>
    <r>
      <rPr>
        <sz val="7"/>
        <rFont val="Times New Roman"/>
        <family val="1"/>
        <charset val="1"/>
      </rPr>
      <t xml:space="preserve">            </t>
    </r>
    <r>
      <rPr>
        <sz val="11"/>
        <rFont val="Cambria"/>
        <family val="1"/>
        <charset val="1"/>
      </rPr>
      <t xml:space="preserve">26</t>
    </r>
    <r>
      <rPr>
        <sz val="7"/>
        <rFont val="Times New Roman"/>
        <family val="1"/>
        <charset val="1"/>
      </rPr>
      <t xml:space="preserve">        </t>
    </r>
    <r>
      <rPr>
        <sz val="11"/>
        <color rgb="FF0F1111"/>
        <rFont val="Cambria"/>
        <family val="1"/>
        <charset val="1"/>
      </rPr>
      <t xml:space="preserve"> </t>
    </r>
  </si>
  <si>
    <r>
      <rPr>
        <sz val="12"/>
        <color rgb="FF0F1111"/>
        <rFont val="Tahoma"/>
        <family val="2"/>
        <charset val="1"/>
      </rPr>
      <t xml:space="preserve">Bateria não recarregável, aplicação equipamentos eletrônicos em geral, características adicionais tamanho padrão, sistema eletroquímico lithium, tensão nominal 3, modelo cr-2025, formato moeda</t>
    </r>
    <r>
      <rPr>
        <sz val="12"/>
        <color rgb="FF000000"/>
        <rFont val="Tahoma"/>
        <family val="2"/>
        <charset val="1"/>
      </rPr>
      <t xml:space="preserve">, unidade.</t>
    </r>
  </si>
  <si>
    <r>
      <rPr>
        <sz val="7"/>
        <rFont val="Times New Roman"/>
        <family val="1"/>
        <charset val="1"/>
      </rPr>
      <t xml:space="preserve">            </t>
    </r>
    <r>
      <rPr>
        <sz val="11"/>
        <rFont val="Cambria"/>
        <family val="1"/>
        <charset val="1"/>
      </rPr>
      <t xml:space="preserve">27</t>
    </r>
    <r>
      <rPr>
        <sz val="7"/>
        <rFont val="Times New Roman"/>
        <family val="1"/>
        <charset val="1"/>
      </rPr>
      <t xml:space="preserve">        </t>
    </r>
    <r>
      <rPr>
        <sz val="11"/>
        <color rgb="FF0F1111"/>
        <rFont val="Cambria"/>
        <family val="1"/>
        <charset val="1"/>
      </rPr>
      <t xml:space="preserve"> </t>
    </r>
  </si>
  <si>
    <t xml:space="preserve">Bateria não recarregável, tipo: botão, tensão nominal:1,5 vcc, modelo:LR44, capacidade nominal:120 mah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</si>
  <si>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28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</si>
  <si>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Sabonete Líquido, Viscoso Perolado, Cor Verde, Acidez 8 a 9,50, Características Adicionais: Teor Ativo 14 a 16 por cento, Aroma de Erva-Doce, (Galão de 5 litros).</t>
  </si>
  <si>
    <t xml:space="preserve">GALÃO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</si>
  <si>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29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</si>
  <si>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Saco plástico lixo, capacidade 60 litros, cor preta, aplicação coleta de lixo, material polietileno, embalagem com 100 unidades.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</si>
  <si>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30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</si>
  <si>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Saco Plástico Lixo Capacidade: 100 Litros; Cor: Preta; Aplicação: Coleta De Lixo; Material: Polietileno. 100 unidades.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</si>
  <si>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31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</si>
  <si>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Saco plástico lixo, capacidade 240 litros, cor preta, largura 88, altura 130, embalagem com 100 unidades.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</si>
  <si>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32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</si>
  <si>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Inseticida Tipo: Líquido, Aplicação: Uso Doméstico - Forma do produto Aerossol – 360ML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</si>
  <si>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33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</si>
  <si>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Limpa-Vidro - Aspecto Físico: Líquido, Composição: Alquil Benzeno Sulfonato E Água - embalagem de 500 ml.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</si>
  <si>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34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</si>
  <si>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Palha Aço Material: Aço Carbono, Abrasividade: Média, Aplicação: Limpeza em Geral, Características Adicionais: Nº 1 com 8 unid.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</si>
  <si>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35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</si>
  <si>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Saco plástico lixo, capacidade 30 litros, cor branca, largura 59, altura 62, características adicionais leitosos, super resistente, aplicação coleta de resíduos de serviços de saúde, embalagem com 100 unidades.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</si>
  <si>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36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</si>
  <si>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Saco plástico lixo, capacidade 60 litros, cor branco leitoso, largura 63, altura 80, espessura 0,05, embalagem com 100 unidades.</t>
  </si>
  <si>
    <r>
      <rPr>
        <sz val="7"/>
        <color rgb="FF000000"/>
        <rFont val="Times New Roman"/>
        <family val="1"/>
        <charset val="1"/>
      </rPr>
      <t xml:space="preserve">            </t>
    </r>
    <r>
      <rPr>
        <sz val="11"/>
        <color rgb="FF000000"/>
        <rFont val="Calibri"/>
        <family val="2"/>
        <charset val="1"/>
      </rPr>
      <t xml:space="preserve">37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F1111"/>
        <rFont val="Calibri"/>
        <family val="2"/>
        <charset val="1"/>
      </rPr>
      <t xml:space="preserve"> </t>
    </r>
  </si>
  <si>
    <t xml:space="preserve">Saco plástico lixo, capacidade 100 litros, cor branco leitoso, largura 75, altura 105, aplicação hospitalar, material polietileno ALTA DENSIDADE, embalagem com 100 unidades.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</si>
  <si>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38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</si>
  <si>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Saco plástico lixo, capacidade 200 litros, cor branca, apresentação peça única, largura 115, altura 100, características adicionais com tarja vermelha lixo hospitalar, aplicação coleta de resíduos de serviços de saúde.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</si>
  <si>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39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</si>
  <si>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Pasta limpeza, composição tensoativo não iônicos, conservantes, coadjuvantes, aplicação polimento de aço inox, apresentação pasta. Embalagem de 500 g.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</si>
  <si>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40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</si>
  <si>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Sabão barra, tipo coco natural, peso 200, formato retangular, cor branca.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</si>
  <si>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41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</si>
  <si>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Rodo, material cabo madeira plastificada, material suporte madeira, comprimento suporte 40, cor suporte e cabo natural, quantidade borrachas 2, características adicionais cabo aproximadamente 1,20 m, com rosca.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</si>
  <si>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42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</si>
  <si>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Escova limpeza geral, material corpo madeira, material cerdas náilon, características adicionais ovalada, comprimento 12,50, largura 6, espessura 4.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</si>
  <si>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43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495057"/>
        <rFont val="Tahoma"/>
        <family val="2"/>
        <charset val="1"/>
      </rPr>
      <t xml:space="preserve"> </t>
    </r>
  </si>
  <si>
    <t xml:space="preserve">Vassourinha, material cerda náilon, material cabo plástico, aplicação limpeza sanitário.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</si>
  <si>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44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</si>
  <si>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Vassoura, material cerdas pêlo sintético, material cepa polipropileno, comprimento cepa 40, características adicionais cabo de madeira plastificada, diâmetro cepa 25.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</si>
  <si>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45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</si>
  <si>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Vassoura, material cerdas piaçava, material cabo madeira, material cepa madeira, comprimento cepa 40, comprimento cerdas mínimo 9, características adicionais com cabo rosqueado, tipo gari.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</si>
  <si>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46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</si>
  <si>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Vassoura, material cerdas sisal, material cabo madeira, tipo vasculho, aplicação limpeza teto, comprimento cabo 3 metros.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</si>
  <si>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47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</si>
  <si>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Vassoura jardinagem, tipo fixa, material cerdas polipropileno alta resistência, características adicionais com cabo 120 cm, quantidade lâminas 22.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</si>
  <si>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48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</si>
  <si>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Luva de proteção, material fio térmico/látex, aplicação laboratorial, tipo punho curto, tamanho pequeno, acabamento palma antiderrapante, esterilidade não esterilizada, características adicionais com forro.</t>
  </si>
  <si>
    <t xml:space="preserve">PAR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</si>
  <si>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49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</si>
  <si>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Luva de proteção, material borracha, aplicação limpeza, tipo punho curto, tamanho médio, cor amarela, acabamento palma antiderrapante, esterilidade não esterilizada, características adicionais sem forro.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</si>
  <si>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50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</si>
  <si>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Luva de proteção, material borracha, aplicação limpeza, tipo punho curto, tamanho grande, cor amarela, acabamento palma antiderrapante, esterilidade não esterilizada, características adicionais sem forro.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</si>
  <si>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51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</si>
  <si>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Luva de proteção, material fio térmico/látex, aplicação laboratorial, tipo punho curto, tamanho extragrande, acabamento palma antiderrapante, esterilidade não esterilizada, características adicionais com forro.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</si>
  <si>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52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</si>
  <si>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Toalha de papel, material papel, tipo folha dupla picotada, comprimento 22, largura 20, cor branca, características adicionais, alto grau de absorção. Embalagem com 2 unidades.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</si>
  <si>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53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</si>
  <si>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Embalagem plástica, forma bobina, largura 27, espessura 0,40, capacidade: 15 litros, características adicionais: baixa densidade.</t>
  </si>
  <si>
    <r>
      <rPr>
        <sz val="7"/>
        <color rgb="FF000000"/>
        <rFont val="Times New Roman"/>
        <family val="1"/>
        <charset val="1"/>
      </rPr>
      <t xml:space="preserve">        </t>
    </r>
    <r>
      <rPr>
        <sz val="11"/>
        <color rgb="FF000000"/>
        <rFont val="Tahoma"/>
        <family val="2"/>
        <charset val="1"/>
      </rPr>
      <t xml:space="preserve">54</t>
    </r>
    <r>
      <rPr>
        <sz val="7"/>
        <color rgb="FF000000"/>
        <rFont val="Times New Roman"/>
        <family val="1"/>
        <charset val="1"/>
      </rPr>
      <t xml:space="preserve">      </t>
    </r>
    <r>
      <rPr>
        <sz val="11"/>
        <color rgb="FF000000"/>
        <rFont val="Tahoma"/>
        <family val="2"/>
        <charset val="1"/>
      </rPr>
      <t xml:space="preserve"> </t>
    </r>
  </si>
  <si>
    <t xml:space="preserve">Embalagem plástica, forma saco, largura 30, altura 45, material polietileno, capacidade 3 litros, aplicação acondicionamento e embalagem, características adicionais: baixa densidade.</t>
  </si>
  <si>
    <t xml:space="preserve">VALOR TOTAL POR EXTENSO: Dois milhões, cento e vinte e sete mil, novecentos e cinquenta e nove reais e sessenta centavos.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</si>
</sst>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"/>
    <numFmt numFmtId="167" formatCode="_-&quot;R$ &quot;* #,##0.00_-;&quot;-R$ &quot;* #,##0.00_-;_-&quot;R$ &quot;* \-??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ahoma"/>
      <family val="2"/>
      <charset val="1"/>
    </font>
    <font>
      <b val="true"/>
      <sz val="12"/>
      <color rgb="FF000000"/>
      <name val="Tahoma"/>
      <family val="2"/>
      <charset val="1"/>
    </font>
    <font>
      <b val="true"/>
      <sz val="10"/>
      <color rgb="FF000000"/>
      <name val="Tahoma"/>
      <family val="2"/>
      <charset val="1"/>
    </font>
    <font>
      <sz val="7"/>
      <color rgb="FF000000"/>
      <name val="Times New Roman"/>
      <family val="1"/>
      <charset val="1"/>
    </font>
    <font>
      <sz val="11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sz val="10.5"/>
      <color rgb="FF000000"/>
      <name val="Tahoma"/>
      <family val="2"/>
      <charset val="1"/>
    </font>
    <font>
      <sz val="11"/>
      <color rgb="FF0F1111"/>
      <name val="Tahoma"/>
      <family val="2"/>
      <charset val="1"/>
    </font>
    <font>
      <sz val="12"/>
      <color rgb="FF0F1111"/>
      <name val="Tahoma"/>
      <family val="2"/>
      <charset val="1"/>
    </font>
    <font>
      <sz val="7"/>
      <name val="Times New Roman"/>
      <family val="1"/>
      <charset val="1"/>
    </font>
    <font>
      <sz val="11"/>
      <name val="Cambria"/>
      <family val="1"/>
      <charset val="1"/>
    </font>
    <font>
      <sz val="11"/>
      <color rgb="FF0F1111"/>
      <name val="Cambria"/>
      <family val="1"/>
      <charset val="1"/>
    </font>
    <font>
      <sz val="12"/>
      <name val="Tahoma"/>
      <family val="2"/>
      <charset val="1"/>
    </font>
    <font>
      <sz val="12"/>
      <name val="Cambria"/>
      <family val="1"/>
      <charset val="1"/>
    </font>
    <font>
      <sz val="11"/>
      <color rgb="FF0F1111"/>
      <name val="Calibri"/>
      <family val="2"/>
      <charset val="1"/>
    </font>
    <font>
      <sz val="11"/>
      <color rgb="FF495057"/>
      <name val="Tahoma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center" textRotation="0" wrapText="true" indent="5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1111"/>
      <rgbColor rgb="FF333300"/>
      <rgbColor rgb="FF993300"/>
      <rgbColor rgb="FF993366"/>
      <rgbColor rgb="FF333399"/>
      <rgbColor rgb="FF49505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28440</xdr:colOff>
      <xdr:row>1</xdr:row>
      <xdr:rowOff>28440</xdr:rowOff>
    </xdr:from>
    <xdr:to>
      <xdr:col>1</xdr:col>
      <xdr:colOff>923400</xdr:colOff>
      <xdr:row>1</xdr:row>
      <xdr:rowOff>904320</xdr:rowOff>
    </xdr:to>
    <xdr:pic>
      <xdr:nvPicPr>
        <xdr:cNvPr id="0" name="image1.jpg" descr="A description..."/>
        <xdr:cNvPicPr/>
      </xdr:nvPicPr>
      <xdr:blipFill>
        <a:blip r:embed="rId1"/>
        <a:srcRect l="0" t="0" r="60864" b="0"/>
        <a:stretch/>
      </xdr:blipFill>
      <xdr:spPr>
        <a:xfrm>
          <a:off x="672840" y="218880"/>
          <a:ext cx="894960" cy="875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G65"/>
  <sheetViews>
    <sheetView showFormulas="false" showGridLines="true" showRowColHeaders="true" showZeros="true" rightToLeft="false" tabSelected="true" showOutlineSymbols="true" defaultGridColor="true" view="pageBreakPreview" topLeftCell="A46" colorId="64" zoomScale="100" zoomScaleNormal="100" zoomScalePageLayoutView="100" workbookViewId="0">
      <selection pane="topLeft" activeCell="J62" activeCellId="0" sqref="J6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14.14"/>
    <col collapsed="false" customWidth="true" hidden="false" outlineLevel="0" max="3" min="3" style="2" width="52.42"/>
    <col collapsed="false" customWidth="true" hidden="false" outlineLevel="0" max="4" min="4" style="1" width="11.57"/>
    <col collapsed="false" customWidth="true" hidden="false" outlineLevel="0" max="5" min="5" style="1" width="13.29"/>
    <col collapsed="false" customWidth="true" hidden="false" outlineLevel="0" max="6" min="6" style="0" width="13.15"/>
    <col collapsed="false" customWidth="true" hidden="false" outlineLevel="0" max="7" min="7" style="0" width="19.57"/>
  </cols>
  <sheetData>
    <row r="2" customFormat="false" ht="78.75" hidden="false" customHeight="true" outlineLevel="0" collapsed="false">
      <c r="C2" s="3" t="s">
        <v>0</v>
      </c>
      <c r="D2" s="3"/>
      <c r="E2" s="3"/>
      <c r="F2" s="3"/>
      <c r="G2" s="3"/>
    </row>
    <row r="4" customFormat="false" ht="1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</row>
    <row r="7" customFormat="false" ht="15.75" hidden="false" customHeight="false" outlineLevel="0" collapsed="false"/>
    <row r="8" customFormat="false" ht="15.75" hidden="false" customHeight="true" outlineLevel="0" collapsed="false">
      <c r="A8" s="5" t="s">
        <v>2</v>
      </c>
      <c r="B8" s="6" t="s">
        <v>3</v>
      </c>
      <c r="C8" s="7" t="s">
        <v>4</v>
      </c>
      <c r="D8" s="6" t="s">
        <v>5</v>
      </c>
      <c r="E8" s="8" t="s">
        <v>6</v>
      </c>
      <c r="F8" s="8" t="s">
        <v>7</v>
      </c>
      <c r="G8" s="8" t="s">
        <v>8</v>
      </c>
    </row>
    <row r="9" customFormat="false" ht="15.75" hidden="false" customHeight="false" outlineLevel="0" collapsed="false">
      <c r="A9" s="5"/>
      <c r="B9" s="6"/>
      <c r="C9" s="7"/>
      <c r="D9" s="6"/>
      <c r="E9" s="8"/>
      <c r="F9" s="8"/>
      <c r="G9" s="8"/>
    </row>
    <row r="10" customFormat="false" ht="72.75" hidden="false" customHeight="true" outlineLevel="0" collapsed="false">
      <c r="A10" s="9" t="s">
        <v>9</v>
      </c>
      <c r="B10" s="10" t="n">
        <v>229970</v>
      </c>
      <c r="C10" s="11" t="s">
        <v>10</v>
      </c>
      <c r="D10" s="11" t="s">
        <v>11</v>
      </c>
      <c r="E10" s="12" t="n">
        <v>9240</v>
      </c>
      <c r="F10" s="13" t="n">
        <v>5.49</v>
      </c>
      <c r="G10" s="14" t="n">
        <f aca="false">F10*E10</f>
        <v>50727.6</v>
      </c>
    </row>
    <row r="11" customFormat="false" ht="59.25" hidden="false" customHeight="true" outlineLevel="0" collapsed="false">
      <c r="A11" s="9" t="s">
        <v>12</v>
      </c>
      <c r="B11" s="10" t="n">
        <v>390766</v>
      </c>
      <c r="C11" s="11" t="s">
        <v>13</v>
      </c>
      <c r="D11" s="11" t="s">
        <v>14</v>
      </c>
      <c r="E11" s="12" t="n">
        <v>3876</v>
      </c>
      <c r="F11" s="13" t="n">
        <v>12.09</v>
      </c>
      <c r="G11" s="14" t="n">
        <f aca="false">F11*E11</f>
        <v>46860.84</v>
      </c>
    </row>
    <row r="12" customFormat="false" ht="67.5" hidden="false" customHeight="true" outlineLevel="0" collapsed="false">
      <c r="A12" s="9" t="s">
        <v>15</v>
      </c>
      <c r="B12" s="10" t="n">
        <v>481012</v>
      </c>
      <c r="C12" s="11" t="s">
        <v>16</v>
      </c>
      <c r="D12" s="11" t="s">
        <v>17</v>
      </c>
      <c r="E12" s="12" t="n">
        <v>6300</v>
      </c>
      <c r="F12" s="13" t="n">
        <v>7</v>
      </c>
      <c r="G12" s="14" t="n">
        <f aca="false">F12*E12</f>
        <v>44100</v>
      </c>
    </row>
    <row r="13" customFormat="false" ht="72" hidden="false" customHeight="true" outlineLevel="0" collapsed="false">
      <c r="A13" s="9" t="s">
        <v>18</v>
      </c>
      <c r="B13" s="10" t="n">
        <v>216081</v>
      </c>
      <c r="C13" s="11" t="s">
        <v>19</v>
      </c>
      <c r="D13" s="11" t="s">
        <v>5</v>
      </c>
      <c r="E13" s="12" t="n">
        <v>1050</v>
      </c>
      <c r="F13" s="13" t="n">
        <v>8.15</v>
      </c>
      <c r="G13" s="14" t="n">
        <f aca="false">F13*E13</f>
        <v>8557.5</v>
      </c>
    </row>
    <row r="14" customFormat="false" ht="84" hidden="false" customHeight="true" outlineLevel="0" collapsed="false">
      <c r="A14" s="9" t="s">
        <v>20</v>
      </c>
      <c r="B14" s="10" t="n">
        <v>331905</v>
      </c>
      <c r="C14" s="10" t="s">
        <v>21</v>
      </c>
      <c r="D14" s="11" t="s">
        <v>5</v>
      </c>
      <c r="E14" s="12" t="n">
        <v>2656</v>
      </c>
      <c r="F14" s="13" t="n">
        <v>16.99</v>
      </c>
      <c r="G14" s="14" t="n">
        <f aca="false">F14*E14</f>
        <v>45125.44</v>
      </c>
    </row>
    <row r="15" customFormat="false" ht="64.5" hidden="false" customHeight="true" outlineLevel="0" collapsed="false">
      <c r="A15" s="9" t="s">
        <v>22</v>
      </c>
      <c r="B15" s="10" t="n">
        <v>342632</v>
      </c>
      <c r="C15" s="11" t="s">
        <v>23</v>
      </c>
      <c r="D15" s="11" t="s">
        <v>14</v>
      </c>
      <c r="E15" s="12" t="n">
        <v>2650</v>
      </c>
      <c r="F15" s="13" t="n">
        <v>4.71</v>
      </c>
      <c r="G15" s="14" t="n">
        <f aca="false">F15*E15</f>
        <v>12481.5</v>
      </c>
    </row>
    <row r="16" customFormat="false" ht="91.5" hidden="false" customHeight="true" outlineLevel="0" collapsed="false">
      <c r="A16" s="9" t="s">
        <v>24</v>
      </c>
      <c r="B16" s="10" t="n">
        <v>293188</v>
      </c>
      <c r="C16" s="11" t="s">
        <v>25</v>
      </c>
      <c r="D16" s="15" t="s">
        <v>26</v>
      </c>
      <c r="E16" s="16" t="n">
        <v>61000</v>
      </c>
      <c r="F16" s="13" t="n">
        <v>4.79</v>
      </c>
      <c r="G16" s="14" t="n">
        <f aca="false">F16*E16</f>
        <v>292190</v>
      </c>
    </row>
    <row r="17" customFormat="false" ht="75.75" hidden="false" customHeight="true" outlineLevel="0" collapsed="false">
      <c r="A17" s="9" t="s">
        <v>27</v>
      </c>
      <c r="B17" s="10" t="n">
        <v>307349</v>
      </c>
      <c r="C17" s="11" t="s">
        <v>28</v>
      </c>
      <c r="D17" s="11" t="s">
        <v>5</v>
      </c>
      <c r="E17" s="11" t="n">
        <v>50</v>
      </c>
      <c r="F17" s="13" t="n">
        <v>4.69</v>
      </c>
      <c r="G17" s="14" t="n">
        <f aca="false">F17*E17</f>
        <v>234.5</v>
      </c>
    </row>
    <row r="18" customFormat="false" ht="127.5" hidden="false" customHeight="true" outlineLevel="0" collapsed="false">
      <c r="A18" s="9" t="s">
        <v>29</v>
      </c>
      <c r="B18" s="10" t="n">
        <v>381409</v>
      </c>
      <c r="C18" s="11" t="s">
        <v>30</v>
      </c>
      <c r="D18" s="11" t="s">
        <v>14</v>
      </c>
      <c r="E18" s="12" t="n">
        <v>9120</v>
      </c>
      <c r="F18" s="13" t="n">
        <v>5.11</v>
      </c>
      <c r="G18" s="14" t="n">
        <f aca="false">F18*E18</f>
        <v>46603.2</v>
      </c>
    </row>
    <row r="19" customFormat="false" ht="96.75" hidden="false" customHeight="true" outlineLevel="0" collapsed="false">
      <c r="A19" s="9" t="s">
        <v>31</v>
      </c>
      <c r="B19" s="10" t="n">
        <v>373124</v>
      </c>
      <c r="C19" s="17" t="s">
        <v>32</v>
      </c>
      <c r="D19" s="11" t="s">
        <v>33</v>
      </c>
      <c r="E19" s="12" t="n">
        <v>3458</v>
      </c>
      <c r="F19" s="13" t="n">
        <v>6.6</v>
      </c>
      <c r="G19" s="14" t="n">
        <f aca="false">F19*E19</f>
        <v>22822.8</v>
      </c>
    </row>
    <row r="20" customFormat="false" ht="112.5" hidden="false" customHeight="true" outlineLevel="0" collapsed="false">
      <c r="A20" s="9" t="s">
        <v>34</v>
      </c>
      <c r="B20" s="10" t="n">
        <v>463157</v>
      </c>
      <c r="C20" s="11" t="s">
        <v>35</v>
      </c>
      <c r="D20" s="11" t="s">
        <v>14</v>
      </c>
      <c r="E20" s="12" t="n">
        <v>7316</v>
      </c>
      <c r="F20" s="13" t="n">
        <v>2.57</v>
      </c>
      <c r="G20" s="14" t="n">
        <f aca="false">F20*E20</f>
        <v>18802.12</v>
      </c>
    </row>
    <row r="21" customFormat="false" ht="74.25" hidden="false" customHeight="true" outlineLevel="0" collapsed="false">
      <c r="A21" s="9" t="s">
        <v>36</v>
      </c>
      <c r="B21" s="10" t="n">
        <v>458151</v>
      </c>
      <c r="C21" s="11" t="s">
        <v>37</v>
      </c>
      <c r="D21" s="11" t="s">
        <v>33</v>
      </c>
      <c r="E21" s="12" t="n">
        <v>7016</v>
      </c>
      <c r="F21" s="13" t="n">
        <v>5.68</v>
      </c>
      <c r="G21" s="14" t="n">
        <f aca="false">F21*E21</f>
        <v>39850.88</v>
      </c>
    </row>
    <row r="22" customFormat="false" ht="59.25" hidden="false" customHeight="true" outlineLevel="0" collapsed="false">
      <c r="A22" s="9" t="s">
        <v>38</v>
      </c>
      <c r="B22" s="10" t="n">
        <v>378539</v>
      </c>
      <c r="C22" s="11" t="s">
        <v>39</v>
      </c>
      <c r="D22" s="11" t="s">
        <v>5</v>
      </c>
      <c r="E22" s="12" t="n">
        <v>3608</v>
      </c>
      <c r="F22" s="13" t="n">
        <v>2.3</v>
      </c>
      <c r="G22" s="14" t="n">
        <f aca="false">F22*E22</f>
        <v>8298.4</v>
      </c>
    </row>
    <row r="23" customFormat="false" ht="74.25" hidden="false" customHeight="true" outlineLevel="0" collapsed="false">
      <c r="A23" s="9" t="s">
        <v>40</v>
      </c>
      <c r="B23" s="10" t="n">
        <v>241343</v>
      </c>
      <c r="C23" s="11" t="s">
        <v>41</v>
      </c>
      <c r="D23" s="11" t="s">
        <v>42</v>
      </c>
      <c r="E23" s="11" t="n">
        <v>216</v>
      </c>
      <c r="F23" s="13" t="n">
        <v>4.52</v>
      </c>
      <c r="G23" s="14" t="n">
        <f aca="false">F23*E23</f>
        <v>976.32</v>
      </c>
    </row>
    <row r="24" customFormat="false" ht="59.25" hidden="false" customHeight="true" outlineLevel="0" collapsed="false">
      <c r="A24" s="9" t="s">
        <v>43</v>
      </c>
      <c r="B24" s="10" t="n">
        <v>249903</v>
      </c>
      <c r="C24" s="11" t="s">
        <v>44</v>
      </c>
      <c r="D24" s="11" t="s">
        <v>14</v>
      </c>
      <c r="E24" s="12" t="n">
        <v>7316</v>
      </c>
      <c r="F24" s="13" t="n">
        <v>5.9</v>
      </c>
      <c r="G24" s="14" t="n">
        <f aca="false">F24*E24</f>
        <v>43164.4</v>
      </c>
    </row>
    <row r="25" customFormat="false" ht="72" hidden="false" customHeight="true" outlineLevel="0" collapsed="false">
      <c r="A25" s="18" t="s">
        <v>45</v>
      </c>
      <c r="B25" s="19" t="n">
        <v>477057</v>
      </c>
      <c r="C25" s="11" t="s">
        <v>46</v>
      </c>
      <c r="D25" s="11" t="s">
        <v>5</v>
      </c>
      <c r="E25" s="11" t="n">
        <v>260</v>
      </c>
      <c r="F25" s="13" t="n">
        <v>9.05</v>
      </c>
      <c r="G25" s="14" t="n">
        <f aca="false">F25*E25</f>
        <v>2353</v>
      </c>
    </row>
    <row r="26" customFormat="false" ht="70.5" hidden="false" customHeight="false" outlineLevel="0" collapsed="false">
      <c r="A26" s="20" t="s">
        <v>47</v>
      </c>
      <c r="B26" s="19" t="n">
        <v>357462</v>
      </c>
      <c r="C26" s="11" t="s">
        <v>48</v>
      </c>
      <c r="D26" s="11" t="s">
        <v>5</v>
      </c>
      <c r="E26" s="12" t="n">
        <v>6600</v>
      </c>
      <c r="F26" s="13" t="n">
        <v>4.66</v>
      </c>
      <c r="G26" s="14" t="n">
        <f aca="false">F26*E26</f>
        <v>30756</v>
      </c>
    </row>
    <row r="27" customFormat="false" ht="89.25" hidden="false" customHeight="true" outlineLevel="0" collapsed="false">
      <c r="A27" s="18" t="s">
        <v>49</v>
      </c>
      <c r="B27" s="19" t="n">
        <v>224638</v>
      </c>
      <c r="C27" s="11" t="s">
        <v>50</v>
      </c>
      <c r="D27" s="11" t="s">
        <v>33</v>
      </c>
      <c r="E27" s="12" t="n">
        <v>16400</v>
      </c>
      <c r="F27" s="13" t="n">
        <v>5.11</v>
      </c>
      <c r="G27" s="14" t="n">
        <f aca="false">F27*E27</f>
        <v>83804</v>
      </c>
    </row>
    <row r="28" customFormat="false" ht="75.75" hidden="false" customHeight="true" outlineLevel="0" collapsed="false">
      <c r="A28" s="18" t="s">
        <v>51</v>
      </c>
      <c r="B28" s="19" t="n">
        <v>436328</v>
      </c>
      <c r="C28" s="11" t="s">
        <v>52</v>
      </c>
      <c r="D28" s="11" t="s">
        <v>33</v>
      </c>
      <c r="E28" s="12" t="n">
        <v>16300</v>
      </c>
      <c r="F28" s="13" t="n">
        <v>12.86</v>
      </c>
      <c r="G28" s="14" t="n">
        <f aca="false">F28*E28</f>
        <v>209618</v>
      </c>
    </row>
    <row r="29" customFormat="false" ht="44.25" hidden="false" customHeight="true" outlineLevel="0" collapsed="false">
      <c r="A29" s="18" t="s">
        <v>53</v>
      </c>
      <c r="B29" s="19" t="n">
        <v>484680</v>
      </c>
      <c r="C29" s="11" t="s">
        <v>54</v>
      </c>
      <c r="D29" s="11" t="s">
        <v>5</v>
      </c>
      <c r="E29" s="12" t="n">
        <v>2200</v>
      </c>
      <c r="F29" s="13" t="n">
        <v>2.63</v>
      </c>
      <c r="G29" s="14" t="n">
        <f aca="false">F29*E29</f>
        <v>5786</v>
      </c>
    </row>
    <row r="30" customFormat="false" ht="74.25" hidden="false" customHeight="true" outlineLevel="0" collapsed="false">
      <c r="A30" s="18" t="s">
        <v>55</v>
      </c>
      <c r="B30" s="19" t="n">
        <v>455203</v>
      </c>
      <c r="C30" s="11" t="s">
        <v>56</v>
      </c>
      <c r="D30" s="11" t="s">
        <v>33</v>
      </c>
      <c r="E30" s="12" t="n">
        <v>1052</v>
      </c>
      <c r="F30" s="13" t="n">
        <v>4.92</v>
      </c>
      <c r="G30" s="14" t="n">
        <f aca="false">F30*E30</f>
        <v>5175.84</v>
      </c>
    </row>
    <row r="31" customFormat="false" ht="50.25" hidden="false" customHeight="true" outlineLevel="0" collapsed="false">
      <c r="A31" s="18" t="s">
        <v>57</v>
      </c>
      <c r="B31" s="19" t="n">
        <v>226951</v>
      </c>
      <c r="C31" s="11" t="s">
        <v>58</v>
      </c>
      <c r="D31" s="11" t="s">
        <v>14</v>
      </c>
      <c r="E31" s="11" t="n">
        <v>940</v>
      </c>
      <c r="F31" s="13" t="n">
        <v>5.9</v>
      </c>
      <c r="G31" s="14" t="n">
        <f aca="false">F31*E31</f>
        <v>5546</v>
      </c>
    </row>
    <row r="32" customFormat="false" ht="72" hidden="false" customHeight="true" outlineLevel="0" collapsed="false">
      <c r="A32" s="18" t="s">
        <v>59</v>
      </c>
      <c r="B32" s="21" t="n">
        <v>419860</v>
      </c>
      <c r="C32" s="15" t="s">
        <v>60</v>
      </c>
      <c r="D32" s="11" t="s">
        <v>33</v>
      </c>
      <c r="E32" s="11" t="n">
        <v>500</v>
      </c>
      <c r="F32" s="13" t="n">
        <v>6.06</v>
      </c>
      <c r="G32" s="14" t="n">
        <f aca="false">F32*E32</f>
        <v>3030</v>
      </c>
    </row>
    <row r="33" customFormat="false" ht="77.25" hidden="false" customHeight="true" outlineLevel="0" collapsed="false">
      <c r="A33" s="22" t="s">
        <v>61</v>
      </c>
      <c r="B33" s="23" t="n">
        <v>419859</v>
      </c>
      <c r="C33" s="24" t="s">
        <v>62</v>
      </c>
      <c r="D33" s="11" t="s">
        <v>33</v>
      </c>
      <c r="E33" s="11" t="n">
        <v>650</v>
      </c>
      <c r="F33" s="13" t="n">
        <v>5.11</v>
      </c>
      <c r="G33" s="14" t="n">
        <f aca="false">F33*E33</f>
        <v>3321.5</v>
      </c>
    </row>
    <row r="34" customFormat="false" ht="72" hidden="false" customHeight="true" outlineLevel="0" collapsed="false">
      <c r="A34" s="9" t="s">
        <v>63</v>
      </c>
      <c r="B34" s="10" t="n">
        <v>415869</v>
      </c>
      <c r="C34" s="24" t="s">
        <v>64</v>
      </c>
      <c r="D34" s="11" t="s">
        <v>33</v>
      </c>
      <c r="E34" s="11" t="n">
        <v>100</v>
      </c>
      <c r="F34" s="13" t="n">
        <v>19.31</v>
      </c>
      <c r="G34" s="14" t="n">
        <f aca="false">F34*E34</f>
        <v>1931</v>
      </c>
    </row>
    <row r="35" customFormat="false" ht="75.75" hidden="false" customHeight="true" outlineLevel="0" collapsed="false">
      <c r="A35" s="25" t="s">
        <v>65</v>
      </c>
      <c r="B35" s="26" t="n">
        <v>478026</v>
      </c>
      <c r="C35" s="27" t="s">
        <v>66</v>
      </c>
      <c r="D35" s="11" t="s">
        <v>5</v>
      </c>
      <c r="E35" s="12" t="n">
        <v>2000</v>
      </c>
      <c r="F35" s="13" t="n">
        <v>2.63</v>
      </c>
      <c r="G35" s="14" t="n">
        <f aca="false">F35*E35</f>
        <v>5260</v>
      </c>
    </row>
    <row r="36" customFormat="false" ht="66" hidden="false" customHeight="true" outlineLevel="0" collapsed="false">
      <c r="A36" s="25" t="s">
        <v>67</v>
      </c>
      <c r="B36" s="26" t="n">
        <v>482036</v>
      </c>
      <c r="C36" s="11" t="s">
        <v>68</v>
      </c>
      <c r="D36" s="11" t="s">
        <v>33</v>
      </c>
      <c r="E36" s="11" t="n">
        <v>200</v>
      </c>
      <c r="F36" s="13" t="n">
        <v>4.21</v>
      </c>
      <c r="G36" s="14" t="n">
        <f aca="false">F36*E36</f>
        <v>842</v>
      </c>
    </row>
    <row r="37" customFormat="false" ht="72.75" hidden="false" customHeight="true" outlineLevel="0" collapsed="false">
      <c r="A37" s="18" t="s">
        <v>69</v>
      </c>
      <c r="B37" s="19" t="n">
        <v>420117</v>
      </c>
      <c r="C37" s="11" t="s">
        <v>70</v>
      </c>
      <c r="D37" s="11" t="s">
        <v>71</v>
      </c>
      <c r="E37" s="12" t="n">
        <v>1020</v>
      </c>
      <c r="F37" s="13" t="n">
        <v>21.44</v>
      </c>
      <c r="G37" s="14" t="n">
        <f aca="false">F37*E37</f>
        <v>21868.8</v>
      </c>
    </row>
    <row r="38" customFormat="false" ht="54.75" hidden="false" customHeight="true" outlineLevel="0" collapsed="false">
      <c r="A38" s="18" t="s">
        <v>72</v>
      </c>
      <c r="B38" s="19" t="n">
        <v>470832</v>
      </c>
      <c r="C38" s="11" t="s">
        <v>73</v>
      </c>
      <c r="D38" s="11" t="s">
        <v>33</v>
      </c>
      <c r="E38" s="12" t="n">
        <v>2435</v>
      </c>
      <c r="F38" s="13" t="n">
        <v>18.33</v>
      </c>
      <c r="G38" s="14" t="n">
        <f aca="false">F38*E38</f>
        <v>44633.55</v>
      </c>
    </row>
    <row r="39" customFormat="false" ht="52.5" hidden="false" customHeight="true" outlineLevel="0" collapsed="false">
      <c r="A39" s="18" t="s">
        <v>74</v>
      </c>
      <c r="B39" s="19" t="n">
        <v>470833</v>
      </c>
      <c r="C39" s="15" t="s">
        <v>75</v>
      </c>
      <c r="D39" s="11" t="s">
        <v>33</v>
      </c>
      <c r="E39" s="12" t="n">
        <v>1170</v>
      </c>
      <c r="F39" s="13" t="n">
        <v>31.39</v>
      </c>
      <c r="G39" s="14" t="n">
        <f aca="false">F39*E39</f>
        <v>36726.3</v>
      </c>
    </row>
    <row r="40" customFormat="false" ht="54.7" hidden="false" customHeight="true" outlineLevel="0" collapsed="false">
      <c r="A40" s="9" t="s">
        <v>76</v>
      </c>
      <c r="B40" s="10" t="n">
        <v>384050</v>
      </c>
      <c r="C40" s="11" t="s">
        <v>77</v>
      </c>
      <c r="D40" s="11" t="s">
        <v>33</v>
      </c>
      <c r="E40" s="11" t="n">
        <v>676</v>
      </c>
      <c r="F40" s="13" t="n">
        <v>87.61</v>
      </c>
      <c r="G40" s="14" t="n">
        <f aca="false">F40*E40</f>
        <v>59224.36</v>
      </c>
    </row>
    <row r="41" customFormat="false" ht="39.75" hidden="false" customHeight="true" outlineLevel="0" collapsed="false">
      <c r="A41" s="9" t="s">
        <v>78</v>
      </c>
      <c r="B41" s="10" t="n">
        <v>484679</v>
      </c>
      <c r="C41" s="11" t="s">
        <v>79</v>
      </c>
      <c r="D41" s="11" t="s">
        <v>14</v>
      </c>
      <c r="E41" s="12" t="n">
        <v>1650</v>
      </c>
      <c r="F41" s="13" t="n">
        <v>11.06</v>
      </c>
      <c r="G41" s="14" t="n">
        <f aca="false">F41*E41</f>
        <v>18249</v>
      </c>
    </row>
    <row r="42" customFormat="false" ht="53.25" hidden="false" customHeight="true" outlineLevel="0" collapsed="false">
      <c r="A42" s="18" t="s">
        <v>80</v>
      </c>
      <c r="B42" s="19" t="n">
        <v>601034</v>
      </c>
      <c r="C42" s="11" t="s">
        <v>81</v>
      </c>
      <c r="D42" s="11" t="s">
        <v>14</v>
      </c>
      <c r="E42" s="11" t="n">
        <v>170</v>
      </c>
      <c r="F42" s="13" t="n">
        <v>3.36</v>
      </c>
      <c r="G42" s="14" t="n">
        <f aca="false">F42*E42</f>
        <v>571.2</v>
      </c>
    </row>
    <row r="43" customFormat="false" ht="49.5" hidden="false" customHeight="true" outlineLevel="0" collapsed="false">
      <c r="A43" s="18" t="s">
        <v>82</v>
      </c>
      <c r="B43" s="19" t="n">
        <v>304925</v>
      </c>
      <c r="C43" s="11" t="s">
        <v>83</v>
      </c>
      <c r="D43" s="11" t="s">
        <v>33</v>
      </c>
      <c r="E43" s="12" t="n">
        <v>3428</v>
      </c>
      <c r="F43" s="13" t="n">
        <v>1.77</v>
      </c>
      <c r="G43" s="14" t="n">
        <f aca="false">F43*E43</f>
        <v>6067.56</v>
      </c>
    </row>
    <row r="44" customFormat="false" ht="79.5" hidden="false" customHeight="true" outlineLevel="0" collapsed="false">
      <c r="A44" s="18" t="s">
        <v>84</v>
      </c>
      <c r="B44" s="19" t="n">
        <v>230570</v>
      </c>
      <c r="C44" s="11" t="s">
        <v>85</v>
      </c>
      <c r="D44" s="11" t="s">
        <v>33</v>
      </c>
      <c r="E44" s="11" t="n">
        <v>110</v>
      </c>
      <c r="F44" s="13" t="n">
        <v>18.89</v>
      </c>
      <c r="G44" s="14" t="n">
        <f aca="false">F44*E44</f>
        <v>2077.9</v>
      </c>
    </row>
    <row r="45" customFormat="false" ht="54" hidden="false" customHeight="true" outlineLevel="0" collapsed="false">
      <c r="A45" s="18" t="s">
        <v>86</v>
      </c>
      <c r="B45" s="19" t="n">
        <v>434394</v>
      </c>
      <c r="C45" s="11" t="s">
        <v>87</v>
      </c>
      <c r="D45" s="11" t="s">
        <v>33</v>
      </c>
      <c r="E45" s="11" t="n">
        <v>190</v>
      </c>
      <c r="F45" s="13" t="n">
        <v>20.53</v>
      </c>
      <c r="G45" s="14" t="n">
        <f aca="false">F45*E45</f>
        <v>3900.7</v>
      </c>
    </row>
    <row r="46" customFormat="false" ht="72.75" hidden="false" customHeight="true" outlineLevel="0" collapsed="false">
      <c r="A46" s="18" t="s">
        <v>88</v>
      </c>
      <c r="B46" s="28" t="n">
        <v>353776</v>
      </c>
      <c r="C46" s="11" t="s">
        <v>89</v>
      </c>
      <c r="D46" s="11" t="s">
        <v>33</v>
      </c>
      <c r="E46" s="11" t="n">
        <v>650</v>
      </c>
      <c r="F46" s="13" t="n">
        <v>43.3</v>
      </c>
      <c r="G46" s="14" t="n">
        <f aca="false">F46*E46</f>
        <v>28145</v>
      </c>
    </row>
    <row r="47" customFormat="false" ht="84.75" hidden="false" customHeight="true" outlineLevel="0" collapsed="false">
      <c r="A47" s="18" t="s">
        <v>90</v>
      </c>
      <c r="B47" s="19" t="n">
        <v>246551</v>
      </c>
      <c r="C47" s="11" t="s">
        <v>91</v>
      </c>
      <c r="D47" s="11" t="s">
        <v>5</v>
      </c>
      <c r="E47" s="12" t="n">
        <v>13020</v>
      </c>
      <c r="F47" s="13" t="n">
        <v>52.6</v>
      </c>
      <c r="G47" s="14" t="n">
        <f aca="false">F47*E47</f>
        <v>684852</v>
      </c>
    </row>
    <row r="48" customFormat="false" ht="69" hidden="false" customHeight="true" outlineLevel="0" collapsed="false">
      <c r="A48" s="18" t="s">
        <v>92</v>
      </c>
      <c r="B48" s="19" t="n">
        <v>458825</v>
      </c>
      <c r="C48" s="11" t="s">
        <v>93</v>
      </c>
      <c r="D48" s="11" t="s">
        <v>5</v>
      </c>
      <c r="E48" s="11" t="n">
        <v>60</v>
      </c>
      <c r="F48" s="13" t="n">
        <v>6.88</v>
      </c>
      <c r="G48" s="14" t="n">
        <f aca="false">F48*E48</f>
        <v>412.8</v>
      </c>
    </row>
    <row r="49" customFormat="false" ht="39" hidden="false" customHeight="true" outlineLevel="0" collapsed="false">
      <c r="A49" s="18" t="s">
        <v>94</v>
      </c>
      <c r="B49" s="19" t="n">
        <v>254879</v>
      </c>
      <c r="C49" s="11" t="s">
        <v>95</v>
      </c>
      <c r="D49" s="11" t="s">
        <v>5</v>
      </c>
      <c r="E49" s="11" t="n">
        <v>100</v>
      </c>
      <c r="F49" s="13" t="n">
        <v>3.12</v>
      </c>
      <c r="G49" s="14" t="n">
        <f aca="false">F49*E49</f>
        <v>312</v>
      </c>
    </row>
    <row r="50" customFormat="false" ht="87" hidden="false" customHeight="true" outlineLevel="0" collapsed="false">
      <c r="A50" s="18" t="s">
        <v>96</v>
      </c>
      <c r="B50" s="19" t="n">
        <v>601242</v>
      </c>
      <c r="C50" s="11" t="s">
        <v>97</v>
      </c>
      <c r="D50" s="11" t="s">
        <v>5</v>
      </c>
      <c r="E50" s="11" t="n">
        <v>170</v>
      </c>
      <c r="F50" s="13" t="n">
        <v>6.83</v>
      </c>
      <c r="G50" s="14" t="n">
        <f aca="false">F50*E50</f>
        <v>1161.1</v>
      </c>
    </row>
    <row r="51" customFormat="false" ht="59.25" hidden="false" customHeight="true" outlineLevel="0" collapsed="false">
      <c r="A51" s="18" t="s">
        <v>98</v>
      </c>
      <c r="B51" s="19" t="n">
        <v>448501</v>
      </c>
      <c r="C51" s="15" t="s">
        <v>99</v>
      </c>
      <c r="D51" s="11" t="s">
        <v>5</v>
      </c>
      <c r="E51" s="11" t="n">
        <v>110</v>
      </c>
      <c r="F51" s="13" t="n">
        <v>2.43</v>
      </c>
      <c r="G51" s="14" t="n">
        <f aca="false">F51*E51</f>
        <v>267.3</v>
      </c>
    </row>
    <row r="52" customFormat="false" ht="59.25" hidden="false" customHeight="true" outlineLevel="0" collapsed="false">
      <c r="A52" s="18" t="s">
        <v>100</v>
      </c>
      <c r="B52" s="19" t="n">
        <v>278323</v>
      </c>
      <c r="C52" s="11" t="s">
        <v>101</v>
      </c>
      <c r="D52" s="11" t="s">
        <v>5</v>
      </c>
      <c r="E52" s="11" t="n">
        <v>669</v>
      </c>
      <c r="F52" s="13" t="n">
        <v>6</v>
      </c>
      <c r="G52" s="14" t="n">
        <f aca="false">F52*E52</f>
        <v>4014</v>
      </c>
    </row>
    <row r="53" customFormat="false" ht="84.55" hidden="false" customHeight="true" outlineLevel="0" collapsed="false">
      <c r="A53" s="18" t="s">
        <v>102</v>
      </c>
      <c r="B53" s="19" t="n">
        <v>446269</v>
      </c>
      <c r="C53" s="11" t="s">
        <v>103</v>
      </c>
      <c r="D53" s="11" t="s">
        <v>5</v>
      </c>
      <c r="E53" s="11" t="n">
        <v>520</v>
      </c>
      <c r="F53" s="13" t="n">
        <v>19.83</v>
      </c>
      <c r="G53" s="14" t="n">
        <f aca="false">F53*E53</f>
        <v>10311.6</v>
      </c>
    </row>
    <row r="54" customFormat="false" ht="74.25" hidden="false" customHeight="true" outlineLevel="0" collapsed="false">
      <c r="A54" s="18" t="s">
        <v>104</v>
      </c>
      <c r="B54" s="19" t="n">
        <v>318938</v>
      </c>
      <c r="C54" s="11" t="s">
        <v>105</v>
      </c>
      <c r="D54" s="11" t="s">
        <v>5</v>
      </c>
      <c r="E54" s="11" t="n">
        <v>700</v>
      </c>
      <c r="F54" s="13" t="n">
        <v>15.82</v>
      </c>
      <c r="G54" s="14" t="n">
        <f aca="false">F54*E54</f>
        <v>11074</v>
      </c>
    </row>
    <row r="55" customFormat="false" ht="63.4" hidden="false" customHeight="true" outlineLevel="0" collapsed="false">
      <c r="A55" s="18" t="s">
        <v>106</v>
      </c>
      <c r="B55" s="19" t="n">
        <v>254833</v>
      </c>
      <c r="C55" s="11" t="s">
        <v>107</v>
      </c>
      <c r="D55" s="11" t="s">
        <v>5</v>
      </c>
      <c r="E55" s="11" t="n">
        <v>30</v>
      </c>
      <c r="F55" s="13" t="n">
        <v>21.69</v>
      </c>
      <c r="G55" s="14" t="n">
        <f aca="false">F55*E55</f>
        <v>650.7</v>
      </c>
    </row>
    <row r="56" customFormat="false" ht="72.1" hidden="false" customHeight="true" outlineLevel="0" collapsed="false">
      <c r="A56" s="18" t="s">
        <v>108</v>
      </c>
      <c r="B56" s="19" t="n">
        <v>450643</v>
      </c>
      <c r="C56" s="11" t="s">
        <v>109</v>
      </c>
      <c r="D56" s="11" t="s">
        <v>5</v>
      </c>
      <c r="E56" s="11" t="n">
        <v>35</v>
      </c>
      <c r="F56" s="13" t="n">
        <v>30.43</v>
      </c>
      <c r="G56" s="14" t="n">
        <f aca="false">F56*E56</f>
        <v>1065.05</v>
      </c>
    </row>
    <row r="57" customFormat="false" ht="75.75" hidden="false" customHeight="false" outlineLevel="0" collapsed="false">
      <c r="A57" s="29" t="s">
        <v>110</v>
      </c>
      <c r="B57" s="19" t="n">
        <v>606055</v>
      </c>
      <c r="C57" s="11" t="s">
        <v>111</v>
      </c>
      <c r="D57" s="11" t="s">
        <v>112</v>
      </c>
      <c r="E57" s="11" t="n">
        <v>50</v>
      </c>
      <c r="F57" s="13" t="n">
        <v>3.78</v>
      </c>
      <c r="G57" s="14" t="n">
        <f aca="false">F57*E57</f>
        <v>189</v>
      </c>
    </row>
    <row r="58" customFormat="false" ht="98.25" hidden="false" customHeight="true" outlineLevel="0" collapsed="false">
      <c r="A58" s="18" t="s">
        <v>113</v>
      </c>
      <c r="B58" s="19" t="n">
        <v>208989</v>
      </c>
      <c r="C58" s="11" t="s">
        <v>114</v>
      </c>
      <c r="D58" s="11" t="s">
        <v>112</v>
      </c>
      <c r="E58" s="12" t="n">
        <v>1020</v>
      </c>
      <c r="F58" s="13" t="n">
        <v>3.01</v>
      </c>
      <c r="G58" s="14" t="n">
        <f aca="false">F58*E58</f>
        <v>3070.2</v>
      </c>
    </row>
    <row r="59" customFormat="false" ht="91.5" hidden="false" customHeight="true" outlineLevel="0" collapsed="false">
      <c r="A59" s="18" t="s">
        <v>115</v>
      </c>
      <c r="B59" s="19" t="n">
        <v>208957</v>
      </c>
      <c r="C59" s="11" t="s">
        <v>116</v>
      </c>
      <c r="D59" s="11" t="s">
        <v>112</v>
      </c>
      <c r="E59" s="12" t="n">
        <v>1200</v>
      </c>
      <c r="F59" s="13" t="n">
        <v>8.88</v>
      </c>
      <c r="G59" s="14" t="n">
        <f aca="false">F59*E59</f>
        <v>10656</v>
      </c>
    </row>
    <row r="60" customFormat="false" ht="91.5" hidden="false" customHeight="true" outlineLevel="0" collapsed="false">
      <c r="A60" s="18" t="s">
        <v>117</v>
      </c>
      <c r="B60" s="19" t="n">
        <v>606056</v>
      </c>
      <c r="C60" s="11" t="s">
        <v>118</v>
      </c>
      <c r="D60" s="11" t="s">
        <v>112</v>
      </c>
      <c r="E60" s="11" t="n">
        <v>600</v>
      </c>
      <c r="F60" s="13" t="n">
        <v>16.64</v>
      </c>
      <c r="G60" s="14" t="n">
        <f aca="false">F60*E60</f>
        <v>9984</v>
      </c>
    </row>
    <row r="61" customFormat="false" ht="70.5" hidden="false" customHeight="true" outlineLevel="0" collapsed="false">
      <c r="A61" s="18" t="s">
        <v>119</v>
      </c>
      <c r="B61" s="19" t="n">
        <v>410381</v>
      </c>
      <c r="C61" s="11" t="s">
        <v>120</v>
      </c>
      <c r="D61" s="11" t="s">
        <v>33</v>
      </c>
      <c r="E61" s="12" t="n">
        <v>2300</v>
      </c>
      <c r="F61" s="13" t="n">
        <v>5.26</v>
      </c>
      <c r="G61" s="14" t="n">
        <f aca="false">F61*E61</f>
        <v>12098</v>
      </c>
    </row>
    <row r="62" customFormat="false" ht="70.5" hidden="false" customHeight="true" outlineLevel="0" collapsed="false">
      <c r="A62" s="9" t="s">
        <v>121</v>
      </c>
      <c r="B62" s="10" t="n">
        <v>421432</v>
      </c>
      <c r="C62" s="11" t="s">
        <v>122</v>
      </c>
      <c r="D62" s="11" t="s">
        <v>5</v>
      </c>
      <c r="E62" s="11" t="n">
        <v>142</v>
      </c>
      <c r="F62" s="13" t="n">
        <v>63.27</v>
      </c>
      <c r="G62" s="14" t="n">
        <f aca="false">F62*E62</f>
        <v>8984.34</v>
      </c>
    </row>
    <row r="63" customFormat="false" ht="73.5" hidden="false" customHeight="true" outlineLevel="0" collapsed="false">
      <c r="A63" s="18" t="s">
        <v>123</v>
      </c>
      <c r="B63" s="19" t="n">
        <v>609019</v>
      </c>
      <c r="C63" s="11" t="s">
        <v>124</v>
      </c>
      <c r="D63" s="11" t="s">
        <v>5</v>
      </c>
      <c r="E63" s="11" t="n">
        <v>530</v>
      </c>
      <c r="F63" s="13" t="n">
        <v>17.31</v>
      </c>
      <c r="G63" s="14" t="n">
        <f aca="false">F63*E63</f>
        <v>9174.3</v>
      </c>
    </row>
    <row r="64" customFormat="false" ht="28.6" hidden="false" customHeight="true" outlineLevel="0" collapsed="false">
      <c r="A64" s="30" t="s">
        <v>8</v>
      </c>
      <c r="B64" s="30"/>
      <c r="C64" s="30"/>
      <c r="D64" s="30"/>
      <c r="E64" s="30"/>
      <c r="F64" s="30"/>
      <c r="G64" s="31" t="n">
        <f aca="false">SUM(G10:G63)</f>
        <v>2027959.6</v>
      </c>
    </row>
    <row r="65" customFormat="false" ht="41" hidden="false" customHeight="true" outlineLevel="0" collapsed="false">
      <c r="A65" s="30" t="s">
        <v>125</v>
      </c>
      <c r="B65" s="30"/>
      <c r="C65" s="30"/>
      <c r="D65" s="30"/>
      <c r="E65" s="30"/>
      <c r="F65" s="30"/>
      <c r="G65" s="30"/>
    </row>
  </sheetData>
  <mergeCells count="11">
    <mergeCell ref="C2:G2"/>
    <mergeCell ref="A4:G4"/>
    <mergeCell ref="A8:A9"/>
    <mergeCell ref="B8:B9"/>
    <mergeCell ref="C8:C9"/>
    <mergeCell ref="D8:D9"/>
    <mergeCell ref="E8:E9"/>
    <mergeCell ref="F8:F9"/>
    <mergeCell ref="G8:G9"/>
    <mergeCell ref="A64:F64"/>
    <mergeCell ref="A65:G6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2025-01-15T12:09:31Z</dcterms:created>
  <dc:creator>Usuario</dc:creator>
  <dc:description/>
  <dc:language>pt-BR</dc:language>
  <cp:lastModifiedBy/>
  <cp:lastPrinted>2025-01-15T13:00:53Z</cp:lastPrinted>
  <dcterms:modified xsi:type="dcterms:W3CDTF">2025-02-10T15:29:12Z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