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<sst xmlns="http://schemas.openxmlformats.org/spreadsheetml/2006/main" count="32" uniqueCount="24">
  <si>
    <t xml:space="preserve">ESTADO DO RIO DE JANEIRO</t>
  </si>
  <si>
    <t xml:space="preserve">MUNICÍPIO DE ITABORAÍ</t>
  </si>
  <si>
    <t xml:space="preserve">SECRETARIA MUNICIPAL DE AGRICULTURA</t>
  </si>
  <si>
    <t xml:space="preserve">ANEXO DO TERMO DE REFERÊNCIA /ESTIMADO DA ADMINISTRAÇÃO</t>
  </si>
  <si>
    <t xml:space="preserve">ITEM</t>
  </si>
  <si>
    <t xml:space="preserve">DESCRIÇÃO</t>
  </si>
  <si>
    <t xml:space="preserve">UNID.</t>
  </si>
  <si>
    <t xml:space="preserve">TOTAL</t>
  </si>
  <si>
    <t xml:space="preserve">VALOR UNITÁRIO</t>
  </si>
  <si>
    <t xml:space="preserve">VALOR TOTAL </t>
  </si>
  <si>
    <t xml:space="preserve"> Perfurador de solo 52cc 30 cm broca com carrinho, quadro e roda</t>
  </si>
  <si>
    <t xml:space="preserve">UNIDADE</t>
  </si>
  <si>
    <t xml:space="preserve">Perfurador de solo 52cc 30 cm broca</t>
  </si>
  <si>
    <t xml:space="preserve">Carretinha Fazendinha Reforçada 1,50 X 3,00</t>
  </si>
  <si>
    <t xml:space="preserve"> UNIDADE</t>
  </si>
  <si>
    <t xml:space="preserve">Roçadeira manual, tipo motor gasolina, potência motor 1,7Kw, tipo cortador lâmina aço/fio nylon, rotação 12.500 RPM, peso aproximado 7,7 KG. Características adicionais: Motor 35,2 CC, Tanque capacidade 0,58L.</t>
  </si>
  <si>
    <t xml:space="preserve">Soprador de Folhas, aplicação jardinagem profissional, motor monocilíndrico, a gasolina, dois tempos. Especificações: proporção mistura combustível (gasolina e óleo 2 tempos) 50:1 L, capacidade do tanque de combustível (L) 0,44 cilindrada (cm³) 27,2, Peso Kg 4,5, Potência (Kw/cv) 0.8/1.1, velocidade do ar (m/s) 85, Rotação lenta (RPM) 2500, ROT. Máxima (RPM) 7200, Diâmetro cilíndrico (MM) 34, curso pistão (MM) 30. Similar ou superior STIHL BG 86.</t>
  </si>
  <si>
    <t xml:space="preserve">Motosserra aplicação florestal - motor monocilíndrico, dois tempos, ignição magnética com comando eletrônico, proporção mistura combustível (gasolina e óleo 2 tempos) 50:1 L, Capacidade do tanque de combustível (L) 0.825, cilindrada (cm³)91.6, Peso (KG) 7.3, Potência (KW/CV) 5.2/7.1, Bomba de Óleo de Lubrificação da corrente completamente automática, capacidade do tanque de óleo (L) 0,36, Relação Peso/potência (KG/KW) 1.4, rot. lenta (RPM) 2500, rot. máxima (RPM) 13000 sabre RS/12000 SABRE D. SIMILAR OU SUPERIOR STIHL MS 661.  </t>
  </si>
  <si>
    <t xml:space="preserve">Microtrator Motocultivador à Diesel 13 HP TDWT73 Toyama</t>
  </si>
  <si>
    <t xml:space="preserve">Quadriciclo Agrícola OHV 4 tempos 420cc5 marchas + ré. Gasolina - Injeção Eletrônica Monocilíndrico.</t>
  </si>
  <si>
    <t xml:space="preserve">Bomba Centrífuga multiestágio 10cv.</t>
  </si>
  <si>
    <t xml:space="preserve">Roçadeira agrícola - largura corte: min. 1,70m, altura corte: 5 a 20 cm, características adicionais: central e lateral, facas de aço especial, acoplado, regulagem corte: sapatas laterais e roda traseira, tipo direção: hidráulica, estrutura: chapa de aço, tipo estrutura: caixa, tipo transmissão: caixa de transmissão multiplicadora, quantidades facas: 2 unidades, tipo corte: reversível e duplo.</t>
  </si>
  <si>
    <t xml:space="preserve">VALOR TOTAL</t>
  </si>
  <si>
    <r>
      <rPr>
        <sz val="11"/>
        <color rgb="FF000000"/>
        <rFont val="Cambria"/>
        <family val="1"/>
        <charset val="1"/>
      </rPr>
      <t xml:space="preserve">VALOR POR EXTENSO:(</t>
    </r>
    <r>
      <rPr>
        <sz val="10"/>
        <color rgb="FF000000"/>
        <rFont val="Cambria"/>
        <family val="1"/>
        <charset val="1"/>
      </rPr>
      <t xml:space="preserve">Cento e quarenta e oito mil, oitenta reais e quarenta e cinco centavos).</t>
    </r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</si>
</sst>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[$R$-416]\ #,##0.00;[RED]\-[$R$-416]\ #,##0.00"/>
    <numFmt numFmtId="166" formatCode="&quot; R$ &quot;* #,##0.00\ ;&quot;-R$ &quot;* #,##0.00\ ;&quot; R$ &quot;* \-#\ ;@\ 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mbria"/>
      <family val="1"/>
      <charset val="1"/>
    </font>
    <font>
      <sz val="10"/>
      <color rgb="FF000000"/>
      <name val="Cambria"/>
      <family val="1"/>
      <charset val="1"/>
    </font>
    <font>
      <b val="true"/>
      <sz val="10"/>
      <color rgb="FF000000"/>
      <name val="Cambria"/>
      <family val="1"/>
      <charset val="1"/>
    </font>
    <font>
      <b val="true"/>
      <u val="single"/>
      <sz val="11"/>
      <color rgb="FF000000"/>
      <name val="Cambria"/>
      <family val="1"/>
      <charset val="1"/>
    </font>
    <font>
      <sz val="11"/>
      <name val="Cambria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2791440</xdr:colOff>
      <xdr:row>0</xdr:row>
      <xdr:rowOff>0</xdr:rowOff>
    </xdr:from>
    <xdr:to>
      <xdr:col>1</xdr:col>
      <xdr:colOff>3646440</xdr:colOff>
      <xdr:row>3</xdr:row>
      <xdr:rowOff>158040</xdr:rowOff>
    </xdr:to>
    <xdr:pic>
      <xdr:nvPicPr>
        <xdr:cNvPr id="0" name="image1.jpg" descr="A description..."/>
        <xdr:cNvPicPr/>
      </xdr:nvPicPr>
      <xdr:blipFill>
        <a:blip r:embed="rId1"/>
        <a:srcRect l="0" t="0" r="60907" b="0"/>
        <a:stretch/>
      </xdr:blipFill>
      <xdr:spPr>
        <a:xfrm>
          <a:off x="3435120" y="0"/>
          <a:ext cx="855000" cy="6836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5:F25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A7" activeCellId="0" sqref="A7"/>
    </sheetView>
  </sheetViews>
  <sheetFormatPr defaultColWidth="9.1640625" defaultRowHeight="13.8" zeroHeight="false" outlineLevelRow="0" outlineLevelCol="0"/>
  <cols>
    <col collapsed="false" customWidth="false" hidden="false" outlineLevel="0" max="1" min="1" style="1" width="9.13"/>
    <col collapsed="false" customWidth="true" hidden="false" outlineLevel="0" max="2" min="2" style="2" width="61.84"/>
    <col collapsed="false" customWidth="false" hidden="false" outlineLevel="0" max="4" min="3" style="1" width="9.13"/>
    <col collapsed="false" customWidth="true" hidden="false" outlineLevel="0" max="5" min="5" style="1" width="11.3"/>
    <col collapsed="false" customWidth="true" hidden="false" outlineLevel="0" max="6" min="6" style="1" width="15.42"/>
    <col collapsed="false" customWidth="false" hidden="false" outlineLevel="0" max="64" min="7" style="1" width="9.13"/>
  </cols>
  <sheetData>
    <row r="5" customFormat="false" ht="13.8" hidden="false" customHeight="false" outlineLevel="0" collapsed="false">
      <c r="A5" s="3" t="s">
        <v>0</v>
      </c>
      <c r="B5" s="3"/>
      <c r="C5" s="3"/>
      <c r="D5" s="3"/>
      <c r="E5" s="3"/>
      <c r="F5" s="3"/>
    </row>
    <row r="6" customFormat="false" ht="13.8" hidden="false" customHeight="false" outlineLevel="0" collapsed="false">
      <c r="A6" s="4" t="s">
        <v>1</v>
      </c>
      <c r="B6" s="4"/>
      <c r="C6" s="4"/>
      <c r="D6" s="4"/>
      <c r="E6" s="4"/>
      <c r="F6" s="4"/>
    </row>
    <row r="7" customFormat="false" ht="13.8" hidden="false" customHeight="false" outlineLevel="0" collapsed="false">
      <c r="A7" s="3" t="s">
        <v>2</v>
      </c>
      <c r="B7" s="3"/>
      <c r="C7" s="3"/>
      <c r="D7" s="3"/>
      <c r="E7" s="3"/>
      <c r="F7" s="3"/>
    </row>
    <row r="10" customFormat="false" ht="13.8" hidden="false" customHeight="false" outlineLevel="0" collapsed="false">
      <c r="A10" s="5" t="s">
        <v>3</v>
      </c>
      <c r="B10" s="5"/>
      <c r="C10" s="5"/>
      <c r="D10" s="5"/>
      <c r="E10" s="5"/>
      <c r="F10" s="5"/>
    </row>
    <row r="13" customFormat="false" ht="23.85" hidden="false" customHeight="false" outlineLevel="0" collapsed="false">
      <c r="A13" s="6" t="s">
        <v>4</v>
      </c>
      <c r="B13" s="6" t="s">
        <v>5</v>
      </c>
      <c r="C13" s="6" t="s">
        <v>6</v>
      </c>
      <c r="D13" s="6" t="s">
        <v>7</v>
      </c>
      <c r="E13" s="6" t="s">
        <v>8</v>
      </c>
      <c r="F13" s="6" t="s">
        <v>9</v>
      </c>
    </row>
    <row r="14" customFormat="false" ht="41" hidden="false" customHeight="true" outlineLevel="0" collapsed="false">
      <c r="A14" s="7" t="n">
        <v>1</v>
      </c>
      <c r="B14" s="8" t="s">
        <v>10</v>
      </c>
      <c r="C14" s="7" t="s">
        <v>11</v>
      </c>
      <c r="D14" s="7" t="n">
        <v>1</v>
      </c>
      <c r="E14" s="9" t="n">
        <v>2661.74</v>
      </c>
      <c r="F14" s="10" t="n">
        <f aca="false">E14*D14</f>
        <v>2661.74</v>
      </c>
    </row>
    <row r="15" customFormat="false" ht="35.4" hidden="false" customHeight="true" outlineLevel="0" collapsed="false">
      <c r="A15" s="7" t="n">
        <v>2</v>
      </c>
      <c r="B15" s="8" t="s">
        <v>12</v>
      </c>
      <c r="C15" s="7" t="s">
        <v>11</v>
      </c>
      <c r="D15" s="7" t="n">
        <v>1</v>
      </c>
      <c r="E15" s="9" t="n">
        <v>1536.52</v>
      </c>
      <c r="F15" s="10" t="n">
        <f aca="false">E15*D15</f>
        <v>1536.52</v>
      </c>
    </row>
    <row r="16" customFormat="false" ht="32.6" hidden="false" customHeight="true" outlineLevel="0" collapsed="false">
      <c r="A16" s="7" t="n">
        <v>3</v>
      </c>
      <c r="B16" s="8" t="s">
        <v>13</v>
      </c>
      <c r="C16" s="7" t="s">
        <v>14</v>
      </c>
      <c r="D16" s="7" t="n">
        <v>1</v>
      </c>
      <c r="E16" s="9" t="n">
        <v>17066.67</v>
      </c>
      <c r="F16" s="10" t="n">
        <f aca="false">E16*D16</f>
        <v>17066.67</v>
      </c>
    </row>
    <row r="17" customFormat="false" ht="50.35" hidden="false" customHeight="true" outlineLevel="0" collapsed="false">
      <c r="A17" s="7" t="n">
        <v>4</v>
      </c>
      <c r="B17" s="8" t="s">
        <v>15</v>
      </c>
      <c r="C17" s="7" t="s">
        <v>11</v>
      </c>
      <c r="D17" s="7" t="n">
        <v>5</v>
      </c>
      <c r="E17" s="9" t="n">
        <v>3120.08</v>
      </c>
      <c r="F17" s="10" t="n">
        <f aca="false">E17*D17</f>
        <v>15600.4</v>
      </c>
    </row>
    <row r="18" customFormat="false" ht="91.4" hidden="false" customHeight="true" outlineLevel="0" collapsed="false">
      <c r="A18" s="7" t="n">
        <v>5</v>
      </c>
      <c r="B18" s="8" t="s">
        <v>16</v>
      </c>
      <c r="C18" s="7" t="s">
        <v>11</v>
      </c>
      <c r="D18" s="7" t="n">
        <v>1</v>
      </c>
      <c r="E18" s="9" t="n">
        <v>2382</v>
      </c>
      <c r="F18" s="10" t="n">
        <f aca="false">E18*D18</f>
        <v>2382</v>
      </c>
    </row>
    <row r="19" customFormat="false" ht="102.6" hidden="false" customHeight="true" outlineLevel="0" collapsed="false">
      <c r="A19" s="7" t="n">
        <v>6</v>
      </c>
      <c r="B19" s="8" t="s">
        <v>17</v>
      </c>
      <c r="C19" s="7" t="s">
        <v>11</v>
      </c>
      <c r="D19" s="7" t="n">
        <v>3</v>
      </c>
      <c r="E19" s="9" t="n">
        <v>4583.04</v>
      </c>
      <c r="F19" s="10" t="n">
        <f aca="false">E19*D19</f>
        <v>13749.12</v>
      </c>
    </row>
    <row r="20" customFormat="false" ht="41" hidden="false" customHeight="true" outlineLevel="0" collapsed="false">
      <c r="A20" s="7" t="n">
        <v>7</v>
      </c>
      <c r="B20" s="11" t="s">
        <v>18</v>
      </c>
      <c r="C20" s="7" t="s">
        <v>11</v>
      </c>
      <c r="D20" s="7" t="n">
        <v>1</v>
      </c>
      <c r="E20" s="9" t="n">
        <v>20482.93</v>
      </c>
      <c r="F20" s="10" t="n">
        <f aca="false">E20*D20</f>
        <v>20482.93</v>
      </c>
    </row>
    <row r="21" customFormat="false" ht="40.1" hidden="false" customHeight="true" outlineLevel="0" collapsed="false">
      <c r="A21" s="7" t="n">
        <v>8</v>
      </c>
      <c r="B21" s="8" t="s">
        <v>19</v>
      </c>
      <c r="C21" s="7" t="s">
        <v>11</v>
      </c>
      <c r="D21" s="7" t="n">
        <v>1</v>
      </c>
      <c r="E21" s="9" t="n">
        <v>54626.67</v>
      </c>
      <c r="F21" s="10" t="n">
        <f aca="false">E21*D21</f>
        <v>54626.67</v>
      </c>
    </row>
    <row r="22" customFormat="false" ht="32.6" hidden="false" customHeight="true" outlineLevel="0" collapsed="false">
      <c r="A22" s="7" t="n">
        <v>9</v>
      </c>
      <c r="B22" s="11" t="s">
        <v>20</v>
      </c>
      <c r="C22" s="7" t="s">
        <v>11</v>
      </c>
      <c r="D22" s="7" t="n">
        <v>1</v>
      </c>
      <c r="E22" s="9" t="n">
        <v>8296.9</v>
      </c>
      <c r="F22" s="10" t="n">
        <f aca="false">E22*D22</f>
        <v>8296.9</v>
      </c>
    </row>
    <row r="23" customFormat="false" ht="78.35" hidden="false" customHeight="true" outlineLevel="0" collapsed="false">
      <c r="A23" s="7" t="n">
        <v>10</v>
      </c>
      <c r="B23" s="8" t="s">
        <v>21</v>
      </c>
      <c r="C23" s="7" t="s">
        <v>11</v>
      </c>
      <c r="D23" s="7" t="n">
        <v>1</v>
      </c>
      <c r="E23" s="9" t="n">
        <v>11677.5</v>
      </c>
      <c r="F23" s="10" t="n">
        <f aca="false">E23*D23</f>
        <v>11677.5</v>
      </c>
    </row>
    <row r="24" customFormat="false" ht="23.3" hidden="false" customHeight="true" outlineLevel="0" collapsed="false">
      <c r="A24" s="12" t="s">
        <v>22</v>
      </c>
      <c r="B24" s="12"/>
      <c r="C24" s="12"/>
      <c r="D24" s="12"/>
      <c r="E24" s="12"/>
      <c r="F24" s="13" t="n">
        <f aca="false">SUM(F14:F23)</f>
        <v>148080.45</v>
      </c>
    </row>
    <row r="25" customFormat="false" ht="33" hidden="false" customHeight="true" outlineLevel="0" collapsed="false">
      <c r="A25" s="14" t="s">
        <v>23</v>
      </c>
      <c r="B25" s="14"/>
      <c r="C25" s="14"/>
      <c r="D25" s="14"/>
      <c r="E25" s="14"/>
      <c r="F25" s="14"/>
    </row>
  </sheetData>
  <mergeCells count="6">
    <mergeCell ref="A5:F5"/>
    <mergeCell ref="A6:F6"/>
    <mergeCell ref="A7:F7"/>
    <mergeCell ref="A10:F10"/>
    <mergeCell ref="A24:E24"/>
    <mergeCell ref="A25:F25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8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LibreOffice/7.0.0.3$Windows_X86_64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2024-09-23T15:05:50Z</dcterms:created>
  <dc:creator>Usuario</dc:creator>
  <dc:description/>
  <dc:language>pt-BR</dc:language>
  <cp:lastModifiedBy/>
  <cp:lastPrinted>2024-09-23T15:12:08Z</cp:lastPrinted>
  <dcterms:modified xsi:type="dcterms:W3CDTF">2024-12-17T16:01:55Z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