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1" sheetId="1" state="visible" r:id="rId2"/>
  </sheets>
  <definedNames>
    <definedName function="false" hidden="false" localSheetId="0" name="_xlnm.Print_Area" vbProcedure="false">Plan1!$A$1:$F$75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<sst xmlns="http://schemas.openxmlformats.org/spreadsheetml/2006/main" count="180" uniqueCount="105">
  <si>
    <t xml:space="preserve">PREFEITURA MUNICIPAL DE ITABORAÍ</t>
  </si>
  <si>
    <t xml:space="preserve">ESTADO DO RIO DE JANEIRO</t>
  </si>
  <si>
    <t xml:space="preserve">SECRETARIA MUNICIPAL DE TURISMO E EVENTOS </t>
  </si>
  <si>
    <t xml:space="preserve">ANEXO I - PROPOSTA DE PREÇOS</t>
  </si>
  <si>
    <t xml:space="preserve">5.1.1. ARVORES DE NATAL/SERVIÇOS E PRODUTOS </t>
  </si>
  <si>
    <t xml:space="preserve">ITEM</t>
  </si>
  <si>
    <t xml:space="preserve">DESCRIÇÃO</t>
  </si>
  <si>
    <t xml:space="preserve">QTD.</t>
  </si>
  <si>
    <t xml:space="preserve">UNID.</t>
  </si>
  <si>
    <t xml:space="preserve">VALOR UNT.</t>
  </si>
  <si>
    <t xml:space="preserve">VALOR TOTAL</t>
  </si>
  <si>
    <t xml:space="preserve">5.1.1.1.</t>
  </si>
  <si>
    <r>
      <rPr>
        <sz val="10"/>
        <color rgb="FF000000"/>
        <rFont val="Arial"/>
        <family val="2"/>
        <charset val="1"/>
      </rPr>
      <t xml:space="preserve">Instalação, montagem/ assistência técnica/manutenção e desinstalação de </t>
    </r>
    <r>
      <rPr>
        <b val="true"/>
        <sz val="10"/>
        <color rgb="FF000000"/>
        <rFont val="Arial"/>
        <family val="2"/>
        <charset val="1"/>
      </rPr>
      <t xml:space="preserve">ÁRVORE NATALINA COM 18 METROS DE ALTURA.</t>
    </r>
    <r>
      <rPr>
        <sz val="10"/>
        <color rgb="FF000000"/>
        <rFont val="Arial"/>
        <family val="2"/>
        <charset val="1"/>
      </rPr>
      <t xml:space="preserve"> Estrutura da árvore - A montagem da estrutura desta árvore natalina deve ser formada por um arcabouço cônico ou com no mínimo de 6 lados e seguir o desenho de um cone. Deverá ser erguida por tubos quadrados ou redondos, de liga de alumínio ou aço-carbono, com encaixes e fixação com parafusos específicos para aplicação e montagem modular, chegando a dimensões mínimas de 18,00m de altura e aproximadamente 7m de diâmetro na base. Esta estrutura deve ser calculada pelo engenheiro calculista da empresa vencedora, para garantir a segurança e a qualidade desta estrutura devido às intempéries locais (vento, chuva). A contratante não dispõe de uma planta deste projeto, deixando assim a responsabilidade para a empresa vencedora quanto à apresentação, à Secretaria Contratante, das plantas e cálculos estruturais antes do início da montagem. No topo da estrutura de árvore natalina deve ser instalada uma ponteira, também confeccionada em tubos quadrados ou redondos, de liga de alumínio ou aço-carbono com design de uma estrela com oito pontas em dimensão mínima de 2.50m de altura por 2.20m de largura, totalizando assim uma árvore natalina de 18m de altura. Decoração e iluminação da Árvore: Toda a estrutura deverá ser recoberta, com distribuição de forma homogênea, por 36 unidades de figuras luminosas bidimensionais com design de estrela com oito pontas; as peças devem apresentar tamanhos e medidas fornecidas pela Árvore Natalina para adequação das exigências necessárias de peças. As figuras devem ser produzidas em estrutura de barra chata de 1/8 x 3/8 de polegada, zincada, com proteção anticorrosiva resistente a exposição às intempéries, com revestimento em seus contornos com aplicação em camadas triplas de mangueiras luminosas de LEDs tipo NEON, em extrusão de PVC flexível, de 10,00mm a 13,00mm de diâmetro, com nível de classe para uso externo à prova d'água e a intempéries, na tensão de 220v. A árvore natalina também deverá ter efeitos luminosos estroboscópios produzidos por mais de 300 unidades de lâmpadas de xênon de 10w de potência, com flashes de luz brilhante na cor branca com aproximadamente 50 emissões por minuto, com nível de classe para uso externo à prova d' água e intempéries; 8 unidades de refletores por LED 5 WATTS RGB, distribuídos na árvore natalina, além de todos os insumos elétricos e eletrônicos necessários para levar a energia da rede elétrica pública para o acionamento diário e automático e para o bom funcionamento da árvore natalina. As instalações devem seguir rigorosamente as Normas Técnicas Brasileiras - NBR da ABNT. A instalação da Árvore Natalina junto ao solo deve ser feita de forma a garantir cálculos estruturais capazes de garantir a segurança das pessoas que possam se aproximar e de resistir a todas as intempéries possíveis do clima local.Ao término e desmontagem do evento o piso local deverá ser reconstruído e reparado, se necessário, por conta da empresa contratada, observadas as condições anteriores de instalação, sem nenhum ônus para o contratante. </t>
    </r>
  </si>
  <si>
    <t xml:space="preserve">Unid.</t>
  </si>
  <si>
    <t xml:space="preserve">5.1.1.2.</t>
  </si>
  <si>
    <r>
      <rPr>
        <sz val="10"/>
        <color rgb="FF000000"/>
        <rFont val="Arial"/>
        <family val="2"/>
        <charset val="1"/>
      </rPr>
      <t xml:space="preserve">Instalação, montagem/ assistência técnica/manutenção e desinstalação de </t>
    </r>
    <r>
      <rPr>
        <b val="true"/>
        <sz val="10"/>
        <color rgb="FF000000"/>
        <rFont val="Arial"/>
        <family val="2"/>
        <charset val="1"/>
      </rPr>
      <t xml:space="preserve">ÁRVORE NATALINA COM 8 METROS DE ALTURA</t>
    </r>
    <r>
      <rPr>
        <sz val="10"/>
        <color rgb="FF000000"/>
        <rFont val="Arial"/>
        <family val="2"/>
        <charset val="1"/>
      </rPr>
      <t xml:space="preserve">. Estrutura da árvore - A montagem da estrutura desta árvore natalina deve ser formada por um arcabouço cônico ou com no mínimo de 6 lados e seguir o desenho de um cone. Deverá ser erguida por tubos quadrados ou redondos, de liga de alumínio ou aço-carbono, com encaixes e fixação com parafusos específicos para aplicação e montagem modular, chegando a dimensões mínimas de 7,00m de altura e aproximadamente 3,50m de diâmetro na base. Esta estrutura deve ser calculada pelo engenheiro calculista da empresa vencedora, para garantir a segurança e a qualidade desta estrutura devido às intempéries locais (vento, chuva). A contratante não dispõe de uma planta deste projeto, deixando assim a responsabilidade para a empresa vencedora quanto à apresentação, à Secretaria Contratante, das plantas e cálculos estruturais antes do início da montagem. No topo da estrutura de árvore natalina deve ser instalada uma ponteira, também confeccionada em tubos quadrados ou redondos, de liga de alumínio ou aço-carbono com design de uma estrela com oito pontas em dimensão mínima de 1m de altura por 1,50m de largura, totalizando assim uma árvore natalina de 8m de altura. Decoração e iluminação da Árvore: Toda a estrutura deverá ser recoberta, com distribuição de forma homogênea, por 36 unidades de figuras luminosas bidimensionais com design de estrela com oito pontas; as peças devem apresentar tamanhos e medidas fornecidas pela Árvore Natalina para adequação das exigências necessárias de peças. As figuras devem ser produzidas em estrutura de barra chata de 1/8 x 3/8 de polegada, zincada, com proteção anticorrosiva resistente a exposição às intempéries, com revestimento em seus contornos com aplicação em camadas triplas de mangueiras luminosas de LEDs tipo NEON, em extrusão de PVC flexível, de 10,00mm a 13,00mm de diâmetro, com nível de classe para uso externo à prova d'água e a intempéries, na tensão de 220v. A árvore natalina também deverá ter efeitos luminosos estroboscópios produzidos por mais de 300 unidades de lâmpadas de xênon de 10w de potência, com flashes de luz brilhante na cor branca com aproximadamente 50 emissões por minuto, com nível de classe para uso externo à prova d' água e intempéries; 8 unidades de refletores por LED 5 WATTS RGB, distribuídos na árvore natalina, além de todos os insumos elétricos e eletrônicos necessários para levar a energia da rede elétrica pública para o acionamento diário e automático e para o bom funcionamento da árvore natalina. As instalações devem seguir rigorosamente as Normas Técnicas Brasileiras - NBR da ABNT. A instalação da Árvore Natalina junto ao solo deve ser feita de forma a garantir cálculos estruturais capazes de garantir a segurança das pessoas que possam se aproximar e de resistir a todas as intempéries possíveis do clima local.Ao término e desmontagem do evento o piso local deverá ser reconstruído e reparado, se necessário, por conta da empresa contratada, observadas as condições anteriores de instalação, sem nenhum ônus para o contratante. </t>
    </r>
  </si>
  <si>
    <t xml:space="preserve">SUB TOTAL </t>
  </si>
  <si>
    <t xml:space="preserve">5.1.2.TUNEL DE LUZ/SERVIÇOS E PRODUTOS</t>
  </si>
  <si>
    <t xml:space="preserve">5.1.2.1.</t>
  </si>
  <si>
    <r>
      <rPr>
        <sz val="11"/>
        <color rgb="FF000000"/>
        <rFont val="Calibri"/>
        <family val="2"/>
        <charset val="1"/>
      </rPr>
      <t xml:space="preserve">Instalação de </t>
    </r>
    <r>
      <rPr>
        <b val="true"/>
        <sz val="11"/>
        <color rgb="FF000000"/>
        <rFont val="Calibri"/>
        <family val="2"/>
        <charset val="1"/>
      </rPr>
      <t xml:space="preserve">ORNAMENTO TRIDIMENSIONAL DE ESCULTURA COM DESIGN DE TÚNEL DE LUZES DANÇANTES.</t>
    </r>
    <r>
      <rPr>
        <sz val="11"/>
        <color rgb="FF000000"/>
        <rFont val="Calibri"/>
        <family val="2"/>
        <charset val="1"/>
      </rPr>
      <t xml:space="preserve"> Escultura em forma de túnel, construída em ferro galvanizado, medindo aproximadamente 3.50m de altura por 20m de comprimento, revestida em microlâmpadas de LED, cabo 2.2mm, tensão 220V, em cores variadas, com no mínimo 500 microlâmpadas por metro quadrado. Aplicação de mangueira luminosa de LED, tensão 220V, em cores variadas, em PVC flexível extrusado, de 13,00mm de diâmetro, com 36 micro lâmpadas por metro. Instalação e Conexão conforme normas ABNT. Instalação, assistência técnica/manutenção e desinstalação. Obs.: Ao término e desmontagem do evento o local deve ser reconstruído e reparado, se necessário, e por conta da empresa contratada, mantendo as condições anteriores à instalação, sem nenhum ônus para a contratante.</t>
    </r>
  </si>
  <si>
    <t xml:space="preserve">5.1.3. ILUMINAÇÃO DOS PRÉDIOS PUBLICOS E ARVORES NATURAIS/SERVIÇOS E PRODUTOS</t>
  </si>
  <si>
    <t xml:space="preserve">5.1.3.1.</t>
  </si>
  <si>
    <r>
      <rPr>
        <sz val="11"/>
        <color rgb="FF000000"/>
        <rFont val="Calibri"/>
        <family val="2"/>
        <charset val="1"/>
      </rPr>
      <t xml:space="preserve">Instalação de </t>
    </r>
    <r>
      <rPr>
        <b val="true"/>
        <sz val="11"/>
        <color rgb="FF000000"/>
        <rFont val="Calibri"/>
        <family val="2"/>
        <charset val="1"/>
      </rPr>
      <t xml:space="preserve">MICRO LÂMPADAS DE LED</t>
    </r>
    <r>
      <rPr>
        <sz val="11"/>
        <color rgb="FF000000"/>
        <rFont val="Calibri"/>
        <family val="2"/>
        <charset val="1"/>
      </rPr>
      <t xml:space="preserve"> em cor branca morno (3.000 Graus Kelvin), divididos em conjuntos que contenham 100 (cem) unidades de microlâmpadas cada, conectados em série a fios de aproximadamente 7.00m a 10.00m de comprimento, Padrão UL, sistema de conexão e acoplagem de um para outro em tomadas com rosca para melhor vedação e afim de prevenir a entrada de água. Os cabos elétricos que unem os diodos (LED) deverão ser revestidos com material sintético apropriado, na cor verde, tensão 220 volts e consumo máximo de 10W por conjunto, para uso externo e blindados.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</si>
  <si>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 xml:space="preserve">5.1.3.2.</t>
  </si>
  <si>
    <r>
      <rPr>
        <sz val="11"/>
        <color rgb="FF000000"/>
        <rFont val="Calibri"/>
        <family val="2"/>
        <charset val="1"/>
      </rPr>
      <t xml:space="preserve">Instalação de </t>
    </r>
    <r>
      <rPr>
        <b val="true"/>
        <sz val="11"/>
        <color rgb="FF000000"/>
        <rFont val="Calibri"/>
        <family val="2"/>
        <charset val="1"/>
      </rPr>
      <t xml:space="preserve">MANGUEIRA LUMINOSA TIPO NEON FLEXÍVEL, IP65</t>
    </r>
    <r>
      <rPr>
        <sz val="11"/>
        <color rgb="FF000000"/>
        <rFont val="Calibri"/>
        <family val="2"/>
        <charset val="1"/>
      </rPr>
      <t xml:space="preserve">, em PVC flexível extrusado e dimensões de 10mm a até 12mm de diâmetro, com fluxo luminoso de no mínimo 840Im, visão luminosa em 360º, com iluminação nas principais cores existentes no mercado (branca fria, branca morna, azul, vermelha, verde e amarela) que posteriormente serão escolhidas pela contratante. Consumo máximo de 0.7W por metro linear de mangueira. Blindada para uso externo, resistente a intempéries e tensão 220 volts. A empresa deverá fornecer ainda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contratante para com a contratada e poderá ocorrer em Árvores Naturais, ou Palmeiras e Coqueiros, ou Arbustos, ou Fachada de Prédio, ou Monumento, ou Poste com Iluminação Pública, ou Poste sem Iluminação Pública, ou por Cabos Aéreos, ou Ornamentos Luminosos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conforme foi encontrado anteriormente a instalação, sem nenhum ônus para a contratante. Obs: Os valores propostos devem abranger a instalação, assistência técnica/manutenção e desinstalação.</t>
    </r>
  </si>
  <si>
    <t xml:space="preserve">METRO LINEAR</t>
  </si>
  <si>
    <t xml:space="preserve">5.1.3.3.</t>
  </si>
  <si>
    <r>
      <rPr>
        <sz val="11"/>
        <color rgb="FF000000"/>
        <rFont val="Calibri"/>
        <family val="2"/>
        <charset val="1"/>
      </rPr>
      <t xml:space="preserve">Instalação de </t>
    </r>
    <r>
      <rPr>
        <b val="true"/>
        <sz val="11"/>
        <color rgb="FF000000"/>
        <rFont val="Calibri"/>
        <family val="2"/>
        <charset val="1"/>
      </rPr>
      <t xml:space="preserve">TUBO SNOWLED COM 96 (NOVENTA E SEIS) UNIDADES DE DIODOS BLINDADOS EMISSORES DE LUZ (LED'S) EM SEQUÊNCIA METEOR,</t>
    </r>
    <r>
      <rPr>
        <sz val="11"/>
        <color rgb="FF000000"/>
        <rFont val="Calibri"/>
        <family val="2"/>
        <charset val="1"/>
      </rPr>
      <t xml:space="preserve"> com dimensões de 0.80m a até 1.00m de comprimento X 23mm de diâmetro, IP65, com iluminação nas principais cores existentes no mercado (branca fria e branco morno) que posteriormente será escolhida pela contratante. Efeito meteor com 2 milhas de visibilidade plena. Consumo máximo de 15W por tubo.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</si>
  <si>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 xml:space="preserve">5.1.3.4.</t>
  </si>
  <si>
    <r>
      <rPr>
        <sz val="11"/>
        <color rgb="FF000000"/>
        <rFont val="Calibri"/>
        <family val="2"/>
        <charset val="1"/>
      </rPr>
      <t xml:space="preserve">Instalação de </t>
    </r>
    <r>
      <rPr>
        <b val="true"/>
        <sz val="11"/>
        <color rgb="FF000000"/>
        <rFont val="Calibri"/>
        <family val="2"/>
        <charset val="1"/>
      </rPr>
      <t xml:space="preserve">REFLETOR DE LED 100W, IP65</t>
    </r>
    <r>
      <rPr>
        <sz val="11"/>
        <color rgb="FF000000"/>
        <rFont val="Calibri"/>
        <family val="2"/>
        <charset val="1"/>
      </rPr>
      <t xml:space="preserve">, em alumínio fundido sob pressão com auto grau de resistência a impactos, com fluxo luminoso de no mínimo 9.500Im,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indicados pela Secretaria Municipal de Turismo e Eventos e apresentado a empresa vencedora antes das instalações. Os valores propostos devem abranger a instalação, assistência técnica/manutenção e desinstalação.</t>
    </r>
  </si>
  <si>
    <t xml:space="preserve">5.1.3.5.</t>
  </si>
  <si>
    <r>
      <rPr>
        <sz val="11"/>
        <color rgb="FF000000"/>
        <rFont val="Calibri"/>
        <family val="2"/>
        <charset val="1"/>
      </rPr>
      <t xml:space="preserve">Instalação de </t>
    </r>
    <r>
      <rPr>
        <b val="true"/>
        <sz val="11"/>
        <color rgb="FF000000"/>
        <rFont val="Calibri"/>
        <family val="2"/>
        <charset val="1"/>
      </rPr>
      <t xml:space="preserve">REFLETOR DE LED 200W, IP65</t>
    </r>
    <r>
      <rPr>
        <sz val="11"/>
        <color rgb="FF000000"/>
        <rFont val="Calibri"/>
        <family val="2"/>
        <charset val="1"/>
      </rPr>
      <t xml:space="preserve">, em alumínio fundido sob pressão com alto grau de resistência a impactos, com fluxo luminoso de no mínimo 18.000Im,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e ainda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 Os valores propostos devem abranger a instalação, assistência técnica/manutenção e desinstalação.</t>
    </r>
  </si>
  <si>
    <t xml:space="preserve">5.1.3.6.</t>
  </si>
  <si>
    <r>
      <rPr>
        <sz val="11"/>
        <color rgb="FF000000"/>
        <rFont val="Calibri"/>
        <family val="2"/>
        <charset val="1"/>
      </rPr>
      <t xml:space="preserve">Instalação de </t>
    </r>
    <r>
      <rPr>
        <b val="true"/>
        <sz val="11"/>
        <color rgb="FF000000"/>
        <rFont val="Calibri"/>
        <family val="2"/>
        <charset val="1"/>
      </rPr>
      <t xml:space="preserve">LÂMPADA ESTROBO DE 10W DE ALTO BRILHO EM FLASH XÊNON TUBULAR OU LEDS,</t>
    </r>
    <r>
      <rPr>
        <sz val="11"/>
        <color rgb="FF000000"/>
        <rFont val="Calibri"/>
        <family val="2"/>
        <charset val="1"/>
      </rPr>
      <t xml:space="preserve"> IP65, com iluminação na cor branca fria (6.000k). Efeito pisca brilhante com 50 a 80 repetições por minuto e com 2 milhas de visibilidade plena. Consumo máximo de 10W por lâmpada. Blindada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Secretaria Municipal de Turismo e Eventos para com a contratada e poderá ocorrer em Árvores Naturais, ou Palmeiras e Coqueiros, ou Arbustos, e Fachada de Prédios Públicos,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</si>
  <si>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 xml:space="preserve">5.1.4. ORNAMENTAÇÃO DOS PRÉDIOS PUBLICOS E POSTES DE ILUMINAÇÃO PUBLICA/SERVIÇOS E PRODUTOS</t>
  </si>
  <si>
    <t xml:space="preserve">5.1.4.1.</t>
  </si>
  <si>
    <r>
      <rPr>
        <sz val="11"/>
        <color rgb="FF000000"/>
        <rFont val="Calibri"/>
        <family val="2"/>
        <charset val="1"/>
      </rPr>
      <t xml:space="preserve">Instalação de </t>
    </r>
    <r>
      <rPr>
        <b val="true"/>
        <sz val="11"/>
        <color rgb="FF000000"/>
        <rFont val="Calibri"/>
        <family val="2"/>
        <charset val="1"/>
      </rPr>
      <t xml:space="preserve">ORNAMENTO TRIDIMENSIONAL LUMINOSO EM FORMATO DE ANJO TROMBETEIRO,</t>
    </r>
    <r>
      <rPr>
        <sz val="11"/>
        <color rgb="FF000000"/>
        <rFont val="Calibri"/>
        <family val="2"/>
        <charset val="1"/>
      </rPr>
      <t xml:space="preserve"> confeccionado em aço-carbono tipo barras redondas de 1/4" em formato de um personagem de Anjo Trombeteiro nas dimensões mínimas 2.50m de altura. Todo conjunto de peças deve ter pintura com revestimento antiferrugem na cor branca. Toda a estrutura deverá ser iluminada com preenchimento de minilâmpadas de LED com no mínimo 300 unidades de minilâmpadas de LED por metro quadrado da peça. Todos os materiais luminosos deverão ser blindados, resistentes a intempéries para uso externo e tensão 220 volts. Caberá à contratada o fornecimento de todos os insumos necessários elétricos e eletrônicos para levar a energia da rede elétrica pública, para o acionamento diário e automático e para o bom funcionamento da peça, seguindo rigorosamente as Normas Técnicas Brasileiras - NBR da ABNT. A instalação deste Ornamento será designada e previamente acordada pela Secretaria Municipal de Turismo e Eventos com a contratada, devendo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</si>
  <si>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 xml:space="preserve">5.1.4.2.</t>
  </si>
  <si>
    <r>
      <rPr>
        <sz val="11"/>
        <color rgb="FF000000"/>
        <rFont val="Calibri"/>
        <family val="2"/>
        <charset val="1"/>
      </rPr>
      <t xml:space="preserve">Instalação de </t>
    </r>
    <r>
      <rPr>
        <b val="true"/>
        <sz val="11"/>
        <color rgb="FF000000"/>
        <rFont val="Calibri"/>
        <family val="2"/>
        <charset val="1"/>
      </rPr>
      <t xml:space="preserve">ORNAMENTO LUMINOSO BIDIMENSIONAL EM FORMATO DE PAINEL COM DESIGN DE FIGURAS ALUSIVAS AO EVENTO NATALINO COM 2 METROS QUADRADOS.</t>
    </r>
    <r>
      <rPr>
        <sz val="11"/>
        <color rgb="FF000000"/>
        <rFont val="Calibri"/>
        <family val="2"/>
        <charset val="1"/>
      </rPr>
      <t xml:space="preserve"> A estrutura deste ornamento deve ser confeccionada de forma adequada e calculada em aço-carbono ou liga de alumínio em tubos redondos ou tubos quadrados e barras chatas em formato de painéis com design de: figuras, símbolos ou elementos que remetam aos festejos natalinos (arabescos, guirlandas, estrelas, sinos, bolas, anjos, pinheiro, dizeres e etc.), com medidas que ocupem área de 2m². Esta estrutura metálica do painel deve receber pintura em processo eletrostático na cor branca com proteção anticorrosiva resistente a exposição às intempéries. O design exato de cada ornamento deve ser previamente aprovado pela Secretaria Municipal de Turismo e Eventos antes do início das instalações, que poderá solicitar mudanças nos desenhos, formatos e características que deverão estar destacadas no painel. Esta estrutura deverá receber iluminação com revestimento em todos seus contornos que caracterizam o design do ornamento com a aplicação em camadas duplas (duas voltas) de no mínimo 10 (dez) metros lineares de mangueiras luminosas de LEDs em PVC flexível extrusado, de no mínimo 12mm a 13mm de diâmetro, com 36 LEDs por metro linear de visão em 360º.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A instalação deste Ornamento será designada e previamente acordada pela Secretaria Municipal de Turismo e Eventos com a contratada em Fachada de Prédio, ou Monumento, ou Poste com Iluminação Pública, ou Poste sem Iluminação Pública, ou no Solo de Jardins, Ruas e Praças, ou por Cabos Aéreos,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Os valores propostos devem abranger a instalação, assistência técnica/manutenção e desinstalação.</t>
    </r>
  </si>
  <si>
    <t xml:space="preserve">5.1.4.3.</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</si>
  <si>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DE COMETA -</t>
    </r>
    <r>
      <rPr>
        <sz val="11"/>
        <color rgb="FF000000"/>
        <rFont val="Calibri"/>
        <family val="2"/>
        <charset val="1"/>
      </rPr>
      <t xml:space="preserve"> Instalação, manutenção e desmontagem. Figura luminosa bidimensional, medindo 1.70m altura por 1.75 largura, produzida em estrutura de metalon 15,00mm x 15,00mm, parede de 1,20mm de espessura e de barra chata de 1/8 x 3/8 de polegada, zincada, com proteção anticorrosiva resistente a exposição às intempéries. Aplicação de mangueira luminosa incandescente cristal, em PVC flexível extrusado, de 13,00mm de diâmetro, com 36 microlâmpadas por metro na tensão de 220v, com preenchimento de cordões de LED, cabo 2.2mm, tensão 220V, em toda sua extensão, instalação e conexão conforme normas ABNT. A figura luminosa deverá ter potência total aproximada de 135W. A instalação deste Ornamento será designada e previamente acordada pela Secretaria Municipal de Turismo. Os valores propostos devem abranger a instalação, assistência técnica/manutenção e desinstalação.</t>
    </r>
  </si>
  <si>
    <t xml:space="preserve">5.1.5. ORNAMENTAÇÃO DE SOLO /SERVIÇOS E PRODUTOS</t>
  </si>
  <si>
    <t xml:space="preserve">5.1.5.1</t>
  </si>
  <si>
    <r>
      <rPr>
        <sz val="11"/>
        <color rgb="FF000000"/>
        <rFont val="Calibri"/>
        <family val="2"/>
        <charset val="1"/>
      </rPr>
      <t xml:space="preserve">Instalação e montagem </t>
    </r>
    <r>
      <rPr>
        <b val="true"/>
        <sz val="11"/>
        <color rgb="FF000000"/>
        <rFont val="Calibri"/>
        <family val="2"/>
        <charset val="1"/>
      </rPr>
      <t xml:space="preserve">de CAIXA DE PRESENTE LUMINOSA COM 3.50 M DE ALTURA X 3.00M DE LARGURA X 3.00M PROFUNDIDADE.</t>
    </r>
    <r>
      <rPr>
        <sz val="11"/>
        <color rgb="FF000000"/>
        <rFont val="Calibri"/>
        <family val="2"/>
        <charset val="1"/>
      </rPr>
      <t xml:space="preserve"> A estrutura deste ornamento deve ser confeccionada de forma adequada e calculada em aço-carbono ou liga de alumínio em tubos redondos ou tubos quadrados e barras chatas em formato de caixa de presente, com ou sem passagem interna, na dimensão mínima de 3.50m de altura x 3.00m de largura x 3.00m de profundidade. Esta estrutura metálica deve receber pintura em processo eletrostático na cor branca com proteção anticorrosiva resistente a exposição às intempéries. Esta estrutura deve ser calculada por engenheiro calculista da empresa vencedora, a garantir a segurança e qualidade desta estrutura devido às intempéries locais (vento, chuva). A Secretaria Municipal de Turismo e Eventos não dispõe de uma planta deste projeto, deixando assim a responsabilidade para a empresa contratada e vencedora quanto a apresentação de plantas e cálculos estruturais antes do início das montagens. Esta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microlâmpadas de LED em todo o design da peça, com no mínimo 300 unidades de mini LED por metro quadrado.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</si>
  <si>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5.1.5.2.</t>
  </si>
  <si>
    <r>
      <rPr>
        <sz val="11"/>
        <color rgb="FF000000"/>
        <rFont val="Calibri"/>
        <family val="2"/>
        <charset val="1"/>
      </rPr>
      <t xml:space="preserve">Instalação e montagem de </t>
    </r>
    <r>
      <rPr>
        <b val="true"/>
        <sz val="11"/>
        <color rgb="FF000000"/>
        <rFont val="Calibri"/>
        <family val="2"/>
        <charset val="1"/>
      </rPr>
      <t xml:space="preserve">ORNAMENTO LUMINOSO TRIDIMENSIONAL EM DESIGN DE BOLA NATALINA COM 3 METROS DE DIÂMETRO.</t>
    </r>
    <r>
      <rPr>
        <sz val="11"/>
        <color rgb="FF000000"/>
        <rFont val="Calibri"/>
        <family val="2"/>
        <charset val="1"/>
      </rPr>
      <t xml:space="preserve"> A estrutura deste ornamento deve ser confeccionada de forma adequada e calculada em aço-carbono ou liga de alumínio em tubos redondos ou tubos quadrados e barras chatas em formato de bola natalina, com ou sem passagem interna, na dimensão de 3.00m de diâmetro. Esta estrutura metálica deve receber pintura em processo eletrostático na cor branca com proteção anticorrosiva resistente a exposição às intempéries. A estrutura deve ser calculada por engenheiro calculista da empresa vencedora, a garantir a segurança e qualidade desta estrutura devido às intempéries locais (vento, chuva). A Secretaria Municipal de Turismo e Eventos Não dispõe de uma planta deste projeto, deixando assim a responsabilidade para a empresa contratada e vencedora quanto a apresentação de plantas e cálculos estruturais antes do início das montagens, a contratante. 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microlâmpadas de LED em todo o DESIGN da peça, com no mínimo 300 unidades de mini LED por metro quadrado.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A instalação deste Ornamento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</si>
  <si>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5.1.5.3.</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</si>
  <si>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DE MODELO DE BALÃO</t>
    </r>
    <r>
      <rPr>
        <sz val="11"/>
        <color rgb="FF000000"/>
        <rFont val="Calibri"/>
        <family val="2"/>
        <charset val="1"/>
      </rPr>
      <t xml:space="preserve">. Escultura em forma de Balão, construída em ferro galvanizado, medindo aproximadamente 5.80m de altura por 3.50m de diâmetro, revestida em microlâmpadas de LED, cabo 2.2mm, tensão 220V, em cores variadas, com no mínimo 500 microlâmpadas por metro quadrado. Aplicação de mangueira luminosa de LED, tensão 220V, em cores variadas, em PVC flexível extrusado, de 13,00mm de diâmetro, com 36 micro lâmpadas por metro. Instalação e Conexão conforme normas ABNT. Os valores propostos devem abrangera Instalação, assistência técnica/manutenção e desinstalação.</t>
    </r>
  </si>
  <si>
    <t xml:space="preserve">UNID</t>
  </si>
  <si>
    <t xml:space="preserve">5.1.5.4.</t>
  </si>
  <si>
    <r>
      <rPr>
        <sz val="11"/>
        <color rgb="FF000000"/>
        <rFont val="Calibri"/>
        <family val="2"/>
        <charset val="1"/>
      </rPr>
      <t xml:space="preserve">Instalação de </t>
    </r>
    <r>
      <rPr>
        <b val="true"/>
        <sz val="11"/>
        <color rgb="FF000000"/>
        <rFont val="Calibri"/>
        <family val="2"/>
        <charset val="1"/>
      </rPr>
      <t xml:space="preserve">ORNAMENTO TRIDIMENSIONAL DE ESCULTURAS EM FIBRA DE VIDRO EM DESIGN DE TORRE DE 4 BOLAS NATALINAS.</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O formato deste ornamento deve ser uma torre de 4 bolas natalinas, com medidas totais aproximadas de 2.90m de altura sendo composta por 4 bolas.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dele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</si>
  <si>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5.1.5.5.</t>
  </si>
  <si>
    <r>
      <rPr>
        <sz val="11"/>
        <color rgb="FF000000"/>
        <rFont val="Calibri"/>
        <family val="2"/>
        <charset val="1"/>
      </rPr>
      <t xml:space="preserve">Instalação de </t>
    </r>
    <r>
      <rPr>
        <b val="true"/>
        <sz val="11"/>
        <color rgb="FF000000"/>
        <rFont val="Calibri"/>
        <family val="2"/>
        <charset val="1"/>
      </rPr>
      <t xml:space="preserve">ORNAMENTO TRIDIMENSIONAL DE ESCULTURAS EM FIBRA DE VIDRO EM DESIGN DE TORRE DE 3 CAIXAS DE PRESENTE.</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O formato deste ornamento deve ser de uma torre de 3 caixas de presente, com medidas totais aproximadas de 2.20m de altura sendo composta por 3 caixas de presente podendo ser redondas ou quadradas.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</si>
  <si>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5.1.5.6.</t>
  </si>
  <si>
    <r>
      <rPr>
        <sz val="11"/>
        <color rgb="FF000000"/>
        <rFont val="Calibri"/>
        <family val="2"/>
        <charset val="1"/>
      </rPr>
      <t xml:space="preserve">Instalação de </t>
    </r>
    <r>
      <rPr>
        <b val="true"/>
        <sz val="11"/>
        <color rgb="FF000000"/>
        <rFont val="Calibri"/>
        <family val="2"/>
        <charset val="1"/>
      </rPr>
      <t xml:space="preserve">ORNAMENTO TRIDIMENSIONAL DE ESCULTURAS EM FIBRA DE VIDRO EM DESIGN DE BONECO DE SOLDADO DE CHUMBO.</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O formato deste ornamento deve ser um boneco de soldado de chumbo, com medidas totais aproximadas de 2.80m de altura. Esta escultura deve ser calculada por engenheiro calculista da empresa vencedora, de forma a garantir a segurança e qualidade deste ornamento devido às intempéries locais (vento, chuva e maresia). A instalação do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</si>
  <si>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5.1.5.7.</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</si>
  <si>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DE BENGALA, EM FIBRA DE VIDRO.</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com medidas totais aproximadas de 2.50m de altura. Esta escultura deve ser calculada por engenheiro calculista da empresa vencedora, de forma a garantir a segurança e qualidade deste ornamento devido às intempéries locais (vento, chuva). A instalação do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</si>
  <si>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5.1.5.8.</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</si>
  <si>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DE MODELO DE URSO.</t>
    </r>
    <r>
      <rPr>
        <sz val="11"/>
        <color rgb="FF000000"/>
        <rFont val="Calibri"/>
        <family val="2"/>
        <charset val="1"/>
      </rPr>
      <t xml:space="preserve"> Escultura em forma de Urso, construída em ferro galvanizado, medindo aproximadamente 3.20m de altura por 1.80m de comprimento e 2.20m de largura. Aplicação de mangueira luminosa de LED, cabo 2.2mm, tensão 220V, em cores, em PVC flexível extrusado, de 13,00mm de diâmetro, com 36 microlâmpadas por metro na tensão de 220v e lâmpadas de xênon de 6w de potência, com flashes de luz brilhante, aproximadamente 50 emissões por minuto, modelo redondo, medindo aproximadamente 8,5cm de base de fixação, tensão 220V. Com fio elétrico 2 x 0,5mm², com passagem interna. Instalação e conexão conforme normas ABNT. Os valores propostos devem abranger a Instalação, assistência técnica/manutenção e desinstalação.</t>
    </r>
  </si>
  <si>
    <t xml:space="preserve">5.1.5.9.</t>
  </si>
  <si>
    <r>
      <rPr>
        <sz val="11"/>
        <color rgb="FF000000"/>
        <rFont val="Calibri"/>
        <family val="2"/>
        <charset val="1"/>
      </rPr>
      <t xml:space="preserve">Instalação de </t>
    </r>
    <r>
      <rPr>
        <b val="true"/>
        <sz val="11"/>
        <color rgb="FF000000"/>
        <rFont val="Calibri"/>
        <family val="2"/>
        <charset val="1"/>
      </rPr>
      <t xml:space="preserve">ORNAMENTO TRIDIMENSIONAL DE LETREIRO COM TEMA ‘’NATAL ITA LUZ’’</t>
    </r>
    <r>
      <rPr>
        <sz val="11"/>
        <color rgb="FF000000"/>
        <rFont val="Calibri"/>
        <family val="2"/>
        <charset val="1"/>
      </rPr>
      <t xml:space="preserve"> Figura luminosa bidimensional, medindo 9,00 largura por 1,50m de altura com 0,20mm de profundidade, estruturada em aço galvanizado, metalon 15mm x 15mm na parede de 1,20mm de espessura e de barra chata de 1/8 x 3/8 de polegada. Instalação e Conexão conforme normas ABNT. Os valores propostos devem abrangera instalação, assistência técnica/manutenção e desinstalação.</t>
    </r>
  </si>
  <si>
    <t xml:space="preserve">5.1.5.10.</t>
  </si>
  <si>
    <r>
      <rPr>
        <sz val="11"/>
        <color rgb="FF000000"/>
        <rFont val="Calibri"/>
        <family val="2"/>
        <charset val="1"/>
      </rPr>
      <t xml:space="preserve">Instalação de </t>
    </r>
    <r>
      <rPr>
        <b val="true"/>
        <sz val="11"/>
        <color rgb="FF000000"/>
        <rFont val="Calibri"/>
        <family val="2"/>
        <charset val="1"/>
      </rPr>
      <t xml:space="preserve">ORNAMENTO TRIDIMENSIONAL DE ESCULTURA EM FIBRA DE VIDRO EM DESIGN DE CAIXA DE PRESENTE</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O formato deste ornamento deve ser uma caixa de presente, com medidas totais aproximadas que podem variar de 0.60m a 1.0m de altura, podendo ser quadradas ou redondas.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</si>
  <si>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5.1.5.11.</t>
  </si>
  <si>
    <r>
      <rPr>
        <sz val="11"/>
        <color rgb="FF000000"/>
        <rFont val="Calibri"/>
        <family val="2"/>
        <charset val="1"/>
      </rPr>
      <t xml:space="preserve">Instalação de </t>
    </r>
    <r>
      <rPr>
        <b val="true"/>
        <sz val="11"/>
        <color rgb="FF000000"/>
        <rFont val="Calibri"/>
        <family val="2"/>
        <charset val="1"/>
      </rPr>
      <t xml:space="preserve">ORNAMENTO TRIDIMENSIONAL DE ESCULTURAS EM FIBRA DE VIDRO EM DESIGN DE BONECO DO PAPAI NOEL</t>
    </r>
    <r>
      <rPr>
        <sz val="11"/>
        <color rgb="FF000000"/>
        <rFont val="Calibri"/>
        <family val="2"/>
        <charset val="1"/>
      </rPr>
      <t xml:space="preserve">. A escultura deste ornamento deve ser confeccionada em fibra de vidro com espessuras de 3mm a 5mm com acabamentos em tripla camada: base, tinta e verniz, apropriados e tipo processo de pintura automotiva. O formato deste ornamento deve ser um boneco do Papai Noel, com medidas totais aproximadas de 2.50m de altura.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 Os valores propostos devem abranger a instalação, assistência técnica/manutenção e desinstalação.</t>
    </r>
  </si>
  <si>
    <t xml:space="preserve">5.1.5.12.</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</si>
  <si>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DE TRENÓ LUMINOSO, PAPAI NOEL e RENAS.</t>
    </r>
    <r>
      <rPr>
        <sz val="11"/>
        <color rgb="FF000000"/>
        <rFont val="Calibri"/>
        <family val="2"/>
        <charset val="1"/>
      </rPr>
      <t xml:space="preserve"> Figura luminosa bidimensional TRENO LUMINOSO, medindo 6,00mde largura por 1,80m de altura com 1,22m de profundidade, produzida em estrutura de metalon 15,00mm x 15,00mm, parede de 1,20mm de espessura e de barra chata de 1/8 x 3/8 de polegada, revestida em microlâmpadas de LED, cabo 2.2mm, tensão 220V em cores variadas, com no mínimo 500 microlâmpadas por metro quadrado e aplicação de mangueira luminosa de LED em cores, em PVC flexível extrusado, de 13,00mm de diâmetro, com 36 microlâmpadas por metro, 220V. RENAS, Figura luminosa bidimensional, medindo 0,60 cm de largura por 1,50m de altura com 1,22m de profundidade, produzida em estrutura de metalon 15,00mm x 15,00mm, parede de 1,20mm de espessura e de barra chata de 1/8 x 3/8 de polegada, revestida em microlâmpadas de LED, cabo 2.2mm, tensão 220V em cores variadas, com no mínimo 200 microlâmpadas por metro quadrado e aplicação de mangueira luminosa de LED em cores, em PVC flexível extrusado, de 13,00mm de diâmetro, com 36 microlâmpadas por metro, 220V. PAPAI NOEL SENTADO, escultura de fibra de vidro com pintura automotiva estruturada em aço galvanizado medindo 1,80m de altura, 0,90cm de largura. Instalação e Conexão conforme normas ABNT. Os valores propostos devem abranger a Instalação, assistência técnica/manutenção e desinstalação.</t>
    </r>
  </si>
  <si>
    <t xml:space="preserve">5.1.5.13.</t>
  </si>
  <si>
    <r>
      <rPr>
        <sz val="11"/>
        <color rgb="FF000000"/>
        <rFont val="Calibri"/>
        <family val="2"/>
        <charset val="1"/>
      </rPr>
      <t xml:space="preserve">Instalação de </t>
    </r>
    <r>
      <rPr>
        <b val="true"/>
        <sz val="11"/>
        <color rgb="FF000000"/>
        <rFont val="Calibri"/>
        <family val="2"/>
        <charset val="1"/>
      </rPr>
      <t xml:space="preserve">ORNAMENTO TRIDIMENSIONAL DE ESCULTURA EM DESIGN LUMINOSO INSTAGRAMÁVEL.</t>
    </r>
    <r>
      <rPr>
        <sz val="11"/>
        <color rgb="FF000000"/>
        <rFont val="Calibri"/>
        <family val="2"/>
        <charset val="1"/>
      </rPr>
      <t xml:space="preserve"> Escultura construída em ferro galvanizado, medindo aproximadamente 2.30m de altura por 2.30m de diâmetro e 0,50m de espessura, revestida em microlâmpadas de LED, cabo 2.2mm, tensão 220V, em cores variadas, com no mínimo 500 microlâmpadas por metro quadrado. Aplicação de mangueira luminosa de LED em cores, em PVC flexível extrusado, de 13,00mm de diâmetro, com 36 microlâmpadas por metro, tensão 220V. Instalação e Conexão conforme normas ABNT. Os valores propostos devem abranger a instalação, assistência técnica/manutenção e desinstalação.</t>
    </r>
  </si>
  <si>
    <t xml:space="preserve">5.1.5.14.</t>
  </si>
  <si>
    <r>
      <rPr>
        <sz val="11"/>
        <color rgb="FF000000"/>
        <rFont val="Calibri"/>
        <family val="2"/>
        <charset val="1"/>
      </rPr>
      <t xml:space="preserve">Instalação de </t>
    </r>
    <r>
      <rPr>
        <b val="true"/>
        <sz val="11"/>
        <color rgb="FF000000"/>
        <rFont val="Calibri"/>
        <family val="2"/>
        <charset val="1"/>
      </rPr>
      <t xml:space="preserve">ESCULTURA EM AÇO GALVANIZADO REVESTIDO DE CORDÕES LUMINOSOS MODELO: PRESÉPIO COMPLETO.</t>
    </r>
    <r>
      <rPr>
        <sz val="11"/>
        <color rgb="FF000000"/>
        <rFont val="Calibri"/>
        <family val="2"/>
        <charset val="1"/>
      </rPr>
      <t xml:space="preserve"> Conjunto de esculturas em forma de Presépio Completo, contendo 8 figuras sendo elas, 1 MARIA, 1 JOSÉ, 1 MENINO JESUS, 1 PASTOR, 1 OVELHA, 3 REIS MAGOS confeccionado em aço-carbono tipo barras redondas de 1/4" ,nas dimensões mínimas 1,50m de altura. Todo conjunto de peças deve ter pintura com revestimento antiferrugem na cor branca. Toda a estrutura deverá ser iluminada com preenchimento de microlâmpadas de LED com no mínimo 300 unidades de microlâmpadas de LED por metro quadrado da peça. Todos os materiais luminosos deverão ser blindados, resistentes a intempéries para uso externo e tensão 220 volts. E ainda será por conta da contratada o fornecimento de todos os insumos necessários elétricos e eletrônicos para levar a energia da rede elétrica pública, para o acionamento diário e automático e para o bom funcionamento da peça. Os valores propostos devem abranger a instalação, assistência técnica/manutenção e desinstalação, cabo 2.2mm, tensão 220V.</t>
    </r>
  </si>
  <si>
    <t xml:space="preserve">5.1.6.  CASA DO PAPAI NOEL</t>
  </si>
  <si>
    <t xml:space="preserve">5.1. 6.1.</t>
  </si>
  <si>
    <r>
      <rPr>
        <sz val="11"/>
        <color rgb="FF000000"/>
        <rFont val="Calibri"/>
        <family val="2"/>
        <charset val="1"/>
      </rPr>
      <t xml:space="preserve">Instalação e montagem de </t>
    </r>
    <r>
      <rPr>
        <b val="true"/>
        <sz val="11"/>
        <color rgb="FF000000"/>
        <rFont val="Calibri"/>
        <family val="2"/>
        <charset val="1"/>
      </rPr>
      <t xml:space="preserve">EDIFICAÇÃO EM DESIGN CASINHA DO PAPAI NOEL COM 3.50 METROS DE ALTURA X 4.00 METROS DE LARGURA X 4.00 METROS DE PROFUNDIDADE.</t>
    </r>
    <r>
      <rPr>
        <sz val="11"/>
        <color rgb="FF000000"/>
        <rFont val="Calibri"/>
        <family val="2"/>
        <charset val="1"/>
      </rPr>
      <t xml:space="preserve"> A estrutura desta casinha deverá ser construída por tubos quadrados de liga de alumínio ou aço-carbono, com encaixes e fixações com parafusos específicos para aplicação e montagem modular, chegando a dimensões mínimas de 3.50m de altura x 4.00m de largura x 4.00m de profundidade, contendo duas portas, sendo uma para entrada e outra saída das pessoas e quatro janelas. Esta estrutura deve ser calculada por engenheiro calculista da empresa vencedora, a garantir a segurança e qualidade desta estrutura devido às intempéries locais (vento, chuva). A Contratante não dispõe de uma planta deste projeto, deixando assim a responsabilidade para a empresa contratada e vencedora a apresentação de plantas e cálculos estruturais antes do início das montagens. Toda a estrutura metálica deve ser revestida por chapas de madeiras em compensado naval de 15mm pintadas internamente e externamente conforme o tema Casinha do Papai Noel ou lonas impressas. O telhado deverá ser em duas águas, fixado sobre tesouras estruturais e caibros também construídos por tubos quadrados e forrado por telhas de PVC de forma a impermeabilizar todo o interior da casinha. Esta edificação deverá receber um piso de no mínimo 16.00m² a uma elevação mínima de 0.10m com capacidade a resistir uma carga suficiente do peso da própria edificação e de mais uns 1.200kg referente a 8 (oito) pessoas simultâneas sobre ele.</t>
    </r>
  </si>
  <si>
    <r>
      <rPr>
        <b val="true"/>
        <sz val="11"/>
        <color rgb="FF000000"/>
        <rFont val="Calibri"/>
        <family val="2"/>
        <charset val="1"/>
      </rPr>
      <t xml:space="preserve">PLACAS E SINALIZAÇÕES:</t>
    </r>
    <r>
      <rPr>
        <sz val="11"/>
        <color rgb="FF000000"/>
        <rFont val="Calibri"/>
        <family val="2"/>
        <charset val="1"/>
      </rPr>
      <t xml:space="preserve"> As Placas de sinalização de segurança devem ser instaladas em quantidade e espaçamento necessários de acordo com a norma NR 26, NBR 7195 e NR 10. A instalação deve ser feita de forma a garantir cálculos estruturais capazes de garantir a segurança das pessoas que possam estar em seu interior e exterior, além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 local na Praça Marechal Floriano Peixoto (Centro) que deverá receber a instalação deste item será indicado pela Secretaria Municipal de Turismo e Eventos e informado à empresa vencedora antes das instalações. Os valores propostos devem abrangera instalação, assistência técnica/manutenção e desinstalação.</t>
    </r>
  </si>
  <si>
    <t xml:space="preserve">5.1.6.2.</t>
  </si>
  <si>
    <r>
      <rPr>
        <sz val="11"/>
        <color rgb="FF000000"/>
        <rFont val="Calibri"/>
        <family val="2"/>
        <charset val="1"/>
      </rPr>
      <t xml:space="preserve">Instalação de </t>
    </r>
    <r>
      <rPr>
        <b val="true"/>
        <sz val="11"/>
        <color rgb="FF000000"/>
        <rFont val="Calibri"/>
        <family val="2"/>
        <charset val="1"/>
      </rPr>
      <t xml:space="preserve">TRONO (POLTRONA)</t>
    </r>
    <r>
      <rPr>
        <sz val="11"/>
        <color rgb="FF000000"/>
        <rFont val="Calibri"/>
        <family val="2"/>
        <charset val="1"/>
      </rPr>
      <t xml:space="preserve"> com acento duplo em acabamento de veludo ou couro vermelho. Obs.: o item deverá ser instalado no interior da casinha do Papai Noel. Os valores propostos devem abranger a instalação, assistência técnica/manutenção e desinstalação.</t>
    </r>
  </si>
  <si>
    <t xml:space="preserve">5.1.6.3.</t>
  </si>
  <si>
    <r>
      <rPr>
        <sz val="11"/>
        <color rgb="FF000000"/>
        <rFont val="Calibri"/>
        <family val="2"/>
        <charset val="1"/>
      </rPr>
      <t xml:space="preserve">Instalação de </t>
    </r>
    <r>
      <rPr>
        <b val="true"/>
        <sz val="11"/>
        <color rgb="FF000000"/>
        <rFont val="Calibri"/>
        <family val="2"/>
        <charset val="1"/>
      </rPr>
      <t xml:space="preserve">ARVORE NATALINA DE FESTÃO ARAMADA</t>
    </r>
    <r>
      <rPr>
        <sz val="11"/>
        <color rgb="FF000000"/>
        <rFont val="Calibri"/>
        <family val="2"/>
        <charset val="1"/>
      </rPr>
      <t xml:space="preserve"> decorada com 2.00m altura. O item deverá ser instalado dentro da casinha do Papai Noel. Os valores propostos devem abranger a instalação, assistência técnica/manutenção e desinstalação.</t>
    </r>
  </si>
  <si>
    <t xml:space="preserve">5.1.6.4.</t>
  </si>
  <si>
    <r>
      <rPr>
        <sz val="11"/>
        <color rgb="FF000000"/>
        <rFont val="Calibri"/>
        <family val="2"/>
        <charset val="1"/>
      </rPr>
      <t xml:space="preserve">Instalação de </t>
    </r>
    <r>
      <rPr>
        <b val="true"/>
        <sz val="11"/>
        <color rgb="FF000000"/>
        <rFont val="Calibri"/>
        <family val="2"/>
        <charset val="1"/>
      </rPr>
      <t xml:space="preserve">LAREIRA ARTIFICIAL CENOGRÁFICA</t>
    </r>
    <r>
      <rPr>
        <sz val="11"/>
        <color rgb="FF000000"/>
        <rFont val="Calibri"/>
        <family val="2"/>
        <charset val="1"/>
      </rPr>
      <t xml:space="preserve">, construída em madeira com acabamento de pintura artística ou adesivos. Obs.: O item deverá ser instalado dentro da casinha do Papai Noel. Os valores propostos devem abranger a instalação, assistência técnica/manutenção e desinstalação.</t>
    </r>
  </si>
  <si>
    <t xml:space="preserve">5.1.6.5.</t>
  </si>
  <si>
    <r>
      <rPr>
        <sz val="11"/>
        <color rgb="FF000000"/>
        <rFont val="Calibri"/>
        <family val="2"/>
        <charset val="1"/>
      </rPr>
      <t xml:space="preserve">Instalação de </t>
    </r>
    <r>
      <rPr>
        <b val="true"/>
        <sz val="11"/>
        <color rgb="FF000000"/>
        <rFont val="Calibri"/>
        <family val="2"/>
        <charset val="1"/>
      </rPr>
      <t xml:space="preserve">QUADRO COM IMAGEM ALUSIVA AO NATAL</t>
    </r>
    <r>
      <rPr>
        <sz val="11"/>
        <color rgb="FF000000"/>
        <rFont val="Calibri"/>
        <family val="2"/>
        <charset val="1"/>
      </rPr>
      <t xml:space="preserve">, construído em madeira com acabamento de pintura artística ou adesivos, medindo 0,60cm de altura por 0,80cm de comprimento. Obs.: O item deverá ser instalado dentro da casinha do Papai Noel.Os valores propostos devem abranger a instalação, assistência técnica/manutenção e desinstalação.</t>
    </r>
  </si>
  <si>
    <t xml:space="preserve">5.1.6.6.</t>
  </si>
  <si>
    <r>
      <rPr>
        <sz val="11"/>
        <color rgb="FF000000"/>
        <rFont val="Calibri"/>
        <family val="2"/>
        <charset val="1"/>
      </rPr>
      <t xml:space="preserve">Instalação de </t>
    </r>
    <r>
      <rPr>
        <b val="true"/>
        <sz val="11"/>
        <color rgb="FF000000"/>
        <rFont val="Calibri"/>
        <family val="2"/>
        <charset val="1"/>
      </rPr>
      <t xml:space="preserve">GUIRLANDA DE FESTÃO ARAMADA</t>
    </r>
    <r>
      <rPr>
        <sz val="11"/>
        <color rgb="FF000000"/>
        <rFont val="Calibri"/>
        <family val="2"/>
        <charset val="1"/>
      </rPr>
      <t xml:space="preserve"> decorada com 0.60m de diâmetro. Obs.: O item deverá ser instalado dentro da casinha do Papai Noel. Os valores propostos devem abranger a instalação, assistência técnica/manutenção e desinstalação.</t>
    </r>
  </si>
  <si>
    <t xml:space="preserve">5.1.6.7.</t>
  </si>
  <si>
    <r>
      <rPr>
        <sz val="11"/>
        <color rgb="FF000000"/>
        <rFont val="Calibri"/>
        <family val="2"/>
        <charset val="1"/>
      </rPr>
      <t xml:space="preserve">Instalação de </t>
    </r>
    <r>
      <rPr>
        <b val="true"/>
        <sz val="11"/>
        <color rgb="FF000000"/>
        <rFont val="Calibri"/>
        <family val="2"/>
        <charset val="1"/>
      </rPr>
      <t xml:space="preserve">OBLONGO DE FESTÃO ARAMADO</t>
    </r>
    <r>
      <rPr>
        <sz val="11"/>
        <color rgb="FF000000"/>
        <rFont val="Calibri"/>
        <family val="2"/>
        <charset val="1"/>
      </rPr>
      <t xml:space="preserve"> decorado com 2.00m de comprimento por 0.10m de diâmetro de espessura. Obs.: O item deverá ser instalado dentro da casinha do Papai Noel. Os valores propostos devem abranger a instalação, assistência técnica/manutenção e desinstalação</t>
    </r>
  </si>
  <si>
    <t xml:space="preserve">5.1.6.8.</t>
  </si>
  <si>
    <r>
      <rPr>
        <sz val="11"/>
        <color rgb="FF000000"/>
        <rFont val="Calibri"/>
        <family val="2"/>
        <charset val="1"/>
      </rPr>
      <t xml:space="preserve">Instalação de </t>
    </r>
    <r>
      <rPr>
        <b val="true"/>
        <sz val="11"/>
        <color rgb="FF000000"/>
        <rFont val="Calibri"/>
        <family val="2"/>
        <charset val="1"/>
      </rPr>
      <t xml:space="preserve">CORTINA CONFECCIONADA EM TECIDO</t>
    </r>
    <r>
      <rPr>
        <sz val="11"/>
        <color rgb="FF000000"/>
        <rFont val="Calibri"/>
        <family val="2"/>
        <charset val="1"/>
      </rPr>
      <t xml:space="preserve"> Jacquard Lurex na </t>
    </r>
    <r>
      <rPr>
        <b val="true"/>
        <sz val="11"/>
        <color rgb="FF000000"/>
        <rFont val="Calibri"/>
        <family val="2"/>
        <charset val="1"/>
      </rPr>
      <t xml:space="preserve">COR VERMELHO</t>
    </r>
    <r>
      <rPr>
        <sz val="11"/>
        <color rgb="FF000000"/>
        <rFont val="Calibri"/>
        <family val="2"/>
        <charset val="1"/>
      </rPr>
      <t xml:space="preserve"> para janela com 1.00m largura por 1.50m altura. Obs.: O item deverá ser instalado dentro da casinha do Papai Noel. Os valores propostos devem abranger a instalação, assistência técnica/manutenção e desinstalação.</t>
    </r>
  </si>
  <si>
    <t xml:space="preserve">5.1.6.9.</t>
  </si>
  <si>
    <r>
      <rPr>
        <sz val="11"/>
        <color rgb="FF000000"/>
        <rFont val="Calibri"/>
        <family val="2"/>
        <charset val="1"/>
      </rPr>
      <t xml:space="preserve">Instalação de </t>
    </r>
    <r>
      <rPr>
        <b val="true"/>
        <sz val="11"/>
        <color rgb="FF000000"/>
        <rFont val="Calibri"/>
        <family val="2"/>
        <charset val="1"/>
      </rPr>
      <t xml:space="preserve">CARPETE VERMELHO</t>
    </r>
    <r>
      <rPr>
        <sz val="11"/>
        <color rgb="FF000000"/>
        <rFont val="Calibri"/>
        <family val="2"/>
        <charset val="1"/>
      </rPr>
      <t xml:space="preserve"> para o piso da casinha. Obs.: O item deverá ser instalado dentro da casinha do Papai Noel. Os valores propostos devem abranger a instalação, assistência técnica/manutenção e desinstalação.</t>
    </r>
  </si>
  <si>
    <t xml:space="preserve">M²</t>
  </si>
  <si>
    <t xml:space="preserve">5.1.7. FORNECIMENTO DE MÃO DE OBRA ESPECIALIZADA </t>
  </si>
  <si>
    <t xml:space="preserve">5.1.7.1.</t>
  </si>
  <si>
    <r>
      <rPr>
        <sz val="11"/>
        <color rgb="FF000000"/>
        <rFont val="Calibri"/>
        <family val="2"/>
        <charset val="1"/>
      </rPr>
      <t xml:space="preserve">Fornecimento de mão de obra de 01 (um) </t>
    </r>
    <r>
      <rPr>
        <b val="true"/>
        <sz val="11"/>
        <color rgb="FF000000"/>
        <rFont val="Calibri"/>
        <family val="2"/>
        <charset val="1"/>
      </rPr>
      <t xml:space="preserve">ATOR REPRESENTANDO O PAPAI NOEL</t>
    </r>
    <r>
      <rPr>
        <sz val="11"/>
        <color rgb="FF000000"/>
        <rFont val="Calibri"/>
        <family val="2"/>
        <charset val="1"/>
      </rPr>
      <t xml:space="preserve"> com toda a vestimenta (fantasias) característico do personagem, para receber adultos e crianças durante 06 horas de trabalhos diários. Durante 18 (dezoito) dias.</t>
    </r>
  </si>
  <si>
    <t xml:space="preserve">DIÁRIAS</t>
  </si>
  <si>
    <t xml:space="preserve">5.1.7.2.</t>
  </si>
  <si>
    <r>
      <rPr>
        <sz val="11"/>
        <color rgb="FF000000"/>
        <rFont val="Calibri"/>
        <family val="2"/>
        <charset val="1"/>
      </rPr>
      <t xml:space="preserve">Fornecimento de mão de obra de 02 (dois) </t>
    </r>
    <r>
      <rPr>
        <b val="true"/>
        <sz val="11"/>
        <color rgb="FF000000"/>
        <rFont val="Calibri"/>
        <family val="2"/>
        <charset val="1"/>
      </rPr>
      <t xml:space="preserve">ATORES (HOMENS OU MULHERES) REPRESENTANDO AJUDANTES DO PAPAI NOEL</t>
    </r>
    <r>
      <rPr>
        <sz val="11"/>
        <color rgb="FF000000"/>
        <rFont val="Calibri"/>
        <family val="2"/>
        <charset val="1"/>
      </rPr>
      <t xml:space="preserve"> com todas as vestimentas (fantasias) características dos(as) personagens, para receber, organizar e orientar adultos e crianças durante 06 horas de trabalhos diários ao longo de todo o evento. Sendo 18 (dezoito) diárias para cada ator(a).</t>
    </r>
  </si>
  <si>
    <t xml:space="preserve">5.1.7.3.</t>
  </si>
  <si>
    <r>
      <rPr>
        <sz val="11"/>
        <color rgb="FF000000"/>
        <rFont val="Calibri"/>
        <family val="2"/>
        <charset val="1"/>
      </rPr>
      <t xml:space="preserve">Fornecimento de mão de obra de 01 (um) </t>
    </r>
    <r>
      <rPr>
        <b val="true"/>
        <sz val="11"/>
        <color rgb="FF000000"/>
        <rFont val="Calibri"/>
        <family val="2"/>
        <charset val="1"/>
      </rPr>
      <t xml:space="preserve">FOTOGRAFO(A) PROFISSIONAL COM TODOS OS EQUIPAMENTOS E INSUMOS NECESSÁRIOS</t>
    </r>
    <r>
      <rPr>
        <sz val="11"/>
        <color rgb="FF000000"/>
        <rFont val="Calibri"/>
        <family val="2"/>
        <charset val="1"/>
      </rPr>
      <t xml:space="preserve"> (máquina fotográfica, computador, impressora, papel fotográfico) para fazer fotos impressas de todas as crianças que visitar o Papai Noel na casinha diariamente durante 06 (seis) horas de trabalhos diários ao longo de todo o evento. Estas fotografias impressas deverão ser entregues de forma gratuita aos responsáveis que estiverem acompanhando as crianças. Obs.: O número máximo de fotos obrigatórias exigidas por dia de operação será de 300 (trezentas) fotos</t>
    </r>
  </si>
  <si>
    <t xml:space="preserve">TOTAL ESTIMADO</t>
  </si>
  <si>
    <t xml:space="preserve">TOTAL ESTIMADO POR EXTENSO: </t>
  </si>
  <si>
    <t xml:space="preserve">DATA</t>
  </si>
  <si>
    <t xml:space="preserve">VALIDADE DA PROPOSTA</t>
  </si>
  <si>
    <t xml:space="preserve">ASSINATURA DO RESP. </t>
  </si>
</sst>
</file>

<file path=xl/styles.xml><?xml version="1.0" encoding="utf-8"?>
<styleSheet xmlns="http://schemas.openxmlformats.org/spreadsheetml/2006/main">
  <numFmts count="2">
    <numFmt numFmtId="164" formatCode="General"/>
    <numFmt numFmtId="165" formatCode="_-&quot;R$ &quot;* #,##0.00_-;&quot;-R$ &quot;* #,##0.00_-;_-&quot;R$ &quot;* \-??_-;_-@_-"/>
  </numFmts>
  <fonts count="9">
    <font>
      <sz val="11"/>
      <color rgb="FF000000"/>
      <name val="Calibri"/>
      <family val="2"/>
      <charset val="1"/>
    </font>
    <font>
      <sz val="10"/>
      <name val="Arial"/>
      <family val="0"/>
    </font>
    <font>
      <sz val="10"/>
      <name val="Arial"/>
      <family val="0"/>
    </font>
    <font>
      <sz val="10"/>
      <name val="Arial"/>
      <family val="0"/>
    </font>
    <font>
      <b val="true"/>
      <sz val="12"/>
      <color rgb="FF000000"/>
      <name val="Times New Roman"/>
      <family val="1"/>
      <charset val="1"/>
    </font>
    <font>
      <b val="true"/>
      <sz val="14"/>
      <color rgb="FF000000"/>
      <name val="Calibri"/>
      <family val="2"/>
      <charset val="1"/>
    </font>
    <font>
      <b val="true"/>
      <sz val="11"/>
      <color rgb="FF000000"/>
      <name val="Calibri"/>
      <family val="2"/>
      <charset val="1"/>
    </font>
    <font>
      <sz val="10"/>
      <color rgb="FF000000"/>
      <name val="Arial"/>
      <family val="2"/>
      <charset val="1"/>
    </font>
    <font>
      <b val="true"/>
      <sz val="10"/>
      <color rgb="FF000000"/>
      <name val="Arial"/>
      <family val="2"/>
      <charset val="1"/>
    </font>
  </fonts>
  <fills count="4">
    <fill>
      <patternFill patternType="none"/>
    </fill>
    <fill>
      <patternFill patternType="gray125"/>
    </fill>
    <fill>
      <patternFill patternType="solid">
        <fgColor rgb="FFDDD9C3"/>
        <bgColor rgb="FFC0C0C0"/>
      </patternFill>
    </fill>
    <fill>
      <patternFill patternType="solid">
        <fgColor rgb="FFFFFFFF"/>
        <bgColor rgb="FFFFFFCC"/>
      </patternFill>
    </fill>
  </fills>
  <borders count="6">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right style="medium"/>
      <top/>
      <bottom/>
      <diagonal/>
    </border>
    <border diagonalUp="false" diagonalDown="false">
      <left/>
      <right/>
      <top style="medium"/>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7" fillId="3" borderId="3" xfId="0" applyFont="true" applyBorder="true" applyAlignment="true" applyProtection="false">
      <alignment horizontal="justify" vertical="center" textRotation="0" wrapText="tru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5" fontId="0" fillId="0" borderId="1" xfId="17" applyFont="true" applyBorder="true" applyAlignment="true" applyProtection="true">
      <alignment horizontal="center" vertical="center" textRotation="0" wrapText="true" indent="0" shrinkToFit="false"/>
      <protection locked="true" hidden="false"/>
    </xf>
    <xf numFmtId="164" fontId="7" fillId="3" borderId="3" xfId="0" applyFont="true" applyBorder="true" applyAlignment="true" applyProtection="false">
      <alignment horizontal="justify" vertical="bottom" textRotation="0" wrapText="true" indent="0" shrinkToFit="false"/>
      <protection locked="true" hidden="false"/>
    </xf>
    <xf numFmtId="165" fontId="0" fillId="0" borderId="1" xfId="17" applyFont="true" applyBorder="true" applyAlignment="true" applyProtection="true">
      <alignment horizontal="general"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5" fontId="6" fillId="0" borderId="1" xfId="17" applyFont="true" applyBorder="true" applyAlignment="true" applyProtection="true">
      <alignment horizontal="center" vertical="center" textRotation="0" wrapText="true" indent="0" shrinkToFit="false"/>
      <protection locked="true" hidden="false"/>
    </xf>
    <xf numFmtId="164" fontId="6" fillId="2" borderId="2" xfId="0" applyFont="true" applyBorder="true" applyAlignment="true" applyProtection="false">
      <alignment horizontal="justify" vertical="center" textRotation="0" wrapText="true" indent="0" shrinkToFit="false"/>
      <protection locked="true" hidden="false"/>
    </xf>
    <xf numFmtId="164" fontId="6" fillId="2" borderId="3" xfId="0" applyFont="true" applyBorder="true" applyAlignment="true" applyProtection="false">
      <alignment horizontal="center" vertical="bottom" textRotation="0" wrapText="true" indent="0" shrinkToFit="false"/>
      <protection locked="true" hidden="false"/>
    </xf>
    <xf numFmtId="164" fontId="6" fillId="2" borderId="3" xfId="0" applyFont="true" applyBorder="true" applyAlignment="true" applyProtection="false">
      <alignment horizontal="justify" vertical="center" textRotation="0" wrapText="false" indent="0" shrinkToFit="false"/>
      <protection locked="true" hidden="false"/>
    </xf>
    <xf numFmtId="164" fontId="0" fillId="3" borderId="3" xfId="0" applyFont="true" applyBorder="true" applyAlignment="true" applyProtection="false">
      <alignment horizontal="justify" vertical="bottom" textRotation="0" wrapText="true" indent="0" shrinkToFit="false"/>
      <protection locked="true" hidden="false"/>
    </xf>
    <xf numFmtId="165" fontId="6" fillId="0" borderId="1" xfId="17" applyFont="true" applyBorder="true" applyAlignment="true" applyProtection="true">
      <alignment horizontal="general" vertical="center" textRotation="0" wrapText="true" indent="0" shrinkToFit="false"/>
      <protection locked="true" hidden="false"/>
    </xf>
    <xf numFmtId="164" fontId="0" fillId="3" borderId="3" xfId="0" applyFont="true" applyBorder="true" applyAlignment="true" applyProtection="false">
      <alignment horizontal="justify" vertical="center" textRotation="0" wrapText="true" indent="0" shrinkToFit="false"/>
      <protection locked="true" hidden="false"/>
    </xf>
    <xf numFmtId="164" fontId="0" fillId="3" borderId="3" xfId="0" applyFont="true" applyBorder="true" applyAlignment="true" applyProtection="false">
      <alignment horizontal="general" vertical="center" textRotation="0" wrapText="false" indent="0" shrinkToFit="false"/>
      <protection locked="true" hidden="false"/>
    </xf>
    <xf numFmtId="164" fontId="6" fillId="3" borderId="2" xfId="0" applyFont="true" applyBorder="true" applyAlignment="true" applyProtection="false">
      <alignment horizontal="left" vertical="center" textRotation="0" wrapText="true" indent="3" shrinkToFit="false"/>
      <protection locked="true" hidden="false"/>
    </xf>
    <xf numFmtId="164" fontId="0" fillId="3" borderId="4" xfId="0" applyFont="true" applyBorder="true" applyAlignment="true" applyProtection="false">
      <alignment horizontal="justify" vertical="bottom" textRotation="0" wrapText="tru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justify"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5" fontId="6" fillId="0" borderId="1" xfId="0" applyFont="true" applyBorder="tru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1224720</xdr:colOff>
      <xdr:row>0</xdr:row>
      <xdr:rowOff>149760</xdr:rowOff>
    </xdr:from>
    <xdr:to>
      <xdr:col>1</xdr:col>
      <xdr:colOff>2285640</xdr:colOff>
      <xdr:row>4</xdr:row>
      <xdr:rowOff>176760</xdr:rowOff>
    </xdr:to>
    <xdr:pic>
      <xdr:nvPicPr>
        <xdr:cNvPr id="0" name="Imagem 1" descr=""/>
        <xdr:cNvPicPr/>
      </xdr:nvPicPr>
      <xdr:blipFill>
        <a:blip r:embed="rId1"/>
        <a:stretch/>
      </xdr:blipFill>
      <xdr:spPr>
        <a:xfrm>
          <a:off x="2030400" y="149760"/>
          <a:ext cx="1060920" cy="7887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74"/>
  <sheetViews>
    <sheetView showFormulas="false" showGridLines="true" showRowColHeaders="true" showZeros="true" rightToLeft="false" tabSelected="true" showOutlineSymbols="true" defaultGridColor="true" view="pageBreakPreview" topLeftCell="A38" colorId="64" zoomScale="100" zoomScaleNormal="70" zoomScalePageLayoutView="100" workbookViewId="0">
      <selection pane="topLeft" activeCell="C49" activeCellId="0" sqref="C49"/>
    </sheetView>
  </sheetViews>
  <sheetFormatPr defaultColWidth="8.6875" defaultRowHeight="15" zeroHeight="false" outlineLevelRow="0" outlineLevelCol="0"/>
  <cols>
    <col collapsed="false" customWidth="true" hidden="false" outlineLevel="0" max="1" min="1" style="0" width="11.42"/>
    <col collapsed="false" customWidth="true" hidden="false" outlineLevel="0" max="2" min="2" style="1" width="90.15"/>
    <col collapsed="false" customWidth="true" hidden="false" outlineLevel="0" max="4" min="4" style="0" width="18.42"/>
    <col collapsed="false" customWidth="true" hidden="false" outlineLevel="0" max="5" min="5" style="2" width="18.42"/>
    <col collapsed="false" customWidth="true" hidden="false" outlineLevel="0" max="6" min="6" style="2" width="22.28"/>
  </cols>
  <sheetData>
    <row r="1" customFormat="false" ht="15" hidden="false" customHeight="true" outlineLevel="0" collapsed="false"/>
    <row r="2" customFormat="false" ht="15" hidden="false" customHeight="true" outlineLevel="0" collapsed="false">
      <c r="A2" s="3"/>
      <c r="B2" s="3"/>
      <c r="C2" s="3"/>
      <c r="D2" s="3"/>
      <c r="E2" s="3"/>
      <c r="F2" s="3"/>
    </row>
    <row r="3" customFormat="false" ht="15" hidden="false" customHeight="true" outlineLevel="0" collapsed="false">
      <c r="A3" s="4" t="s">
        <v>0</v>
      </c>
      <c r="B3" s="4"/>
      <c r="C3" s="4"/>
      <c r="D3" s="4"/>
      <c r="E3" s="4"/>
      <c r="F3" s="4"/>
    </row>
    <row r="4" customFormat="false" ht="15" hidden="false" customHeight="true" outlineLevel="0" collapsed="false">
      <c r="A4" s="4" t="s">
        <v>1</v>
      </c>
      <c r="B4" s="4"/>
      <c r="C4" s="4"/>
      <c r="D4" s="4"/>
      <c r="E4" s="4"/>
      <c r="F4" s="4"/>
    </row>
    <row r="5" customFormat="false" ht="15" hidden="false" customHeight="true" outlineLevel="0" collapsed="false">
      <c r="A5" s="4" t="s">
        <v>2</v>
      </c>
      <c r="B5" s="4"/>
      <c r="C5" s="4"/>
      <c r="D5" s="4"/>
      <c r="E5" s="4"/>
      <c r="F5" s="4"/>
    </row>
    <row r="9" customFormat="false" ht="18.75" hidden="false" customHeight="false" outlineLevel="0" collapsed="false">
      <c r="A9" s="5" t="s">
        <v>3</v>
      </c>
      <c r="B9" s="5"/>
      <c r="C9" s="5"/>
      <c r="D9" s="5"/>
      <c r="E9" s="5"/>
      <c r="F9" s="5"/>
    </row>
    <row r="11" customFormat="false" ht="15.75" hidden="false" customHeight="false" outlineLevel="0" collapsed="false"/>
    <row r="12" customFormat="false" ht="25.5" hidden="false" customHeight="true" outlineLevel="0" collapsed="false">
      <c r="A12" s="6" t="s">
        <v>4</v>
      </c>
      <c r="B12" s="6"/>
      <c r="C12" s="6"/>
      <c r="D12" s="6"/>
      <c r="E12" s="6"/>
      <c r="F12" s="6"/>
    </row>
    <row r="13" customFormat="false" ht="33" hidden="false" customHeight="true" outlineLevel="0" collapsed="false">
      <c r="A13" s="7" t="s">
        <v>5</v>
      </c>
      <c r="B13" s="8" t="s">
        <v>6</v>
      </c>
      <c r="C13" s="7" t="s">
        <v>7</v>
      </c>
      <c r="D13" s="7" t="s">
        <v>8</v>
      </c>
      <c r="E13" s="6" t="s">
        <v>9</v>
      </c>
      <c r="F13" s="6" t="s">
        <v>10</v>
      </c>
    </row>
    <row r="14" customFormat="false" ht="408.75" hidden="false" customHeight="true" outlineLevel="0" collapsed="false">
      <c r="A14" s="9" t="s">
        <v>11</v>
      </c>
      <c r="B14" s="10" t="s">
        <v>12</v>
      </c>
      <c r="C14" s="11" t="n">
        <v>1</v>
      </c>
      <c r="D14" s="11" t="s">
        <v>13</v>
      </c>
      <c r="E14" s="12"/>
      <c r="F14" s="12"/>
    </row>
    <row r="15" customFormat="false" ht="409.6" hidden="false" customHeight="false" outlineLevel="0" collapsed="false">
      <c r="A15" s="9" t="s">
        <v>14</v>
      </c>
      <c r="B15" s="13" t="s">
        <v>15</v>
      </c>
      <c r="C15" s="11" t="n">
        <v>2</v>
      </c>
      <c r="D15" s="11" t="s">
        <v>13</v>
      </c>
      <c r="E15" s="12"/>
      <c r="F15" s="14"/>
    </row>
    <row r="16" customFormat="false" ht="15.75" hidden="false" customHeight="true" outlineLevel="0" collapsed="false">
      <c r="A16" s="15" t="s">
        <v>16</v>
      </c>
      <c r="B16" s="15"/>
      <c r="C16" s="15"/>
      <c r="D16" s="15"/>
      <c r="E16" s="15"/>
      <c r="F16" s="16" t="n">
        <f aca="false">SUM(F14,F15)</f>
        <v>0</v>
      </c>
    </row>
    <row r="17" customFormat="false" ht="22.5" hidden="false" customHeight="true" outlineLevel="0" collapsed="false">
      <c r="A17" s="6" t="s">
        <v>17</v>
      </c>
      <c r="B17" s="6"/>
      <c r="C17" s="6"/>
      <c r="D17" s="6"/>
      <c r="E17" s="6"/>
      <c r="F17" s="6"/>
    </row>
    <row r="18" customFormat="false" ht="25.5" hidden="false" customHeight="true" outlineLevel="0" collapsed="false">
      <c r="A18" s="17" t="s">
        <v>5</v>
      </c>
      <c r="B18" s="18" t="s">
        <v>6</v>
      </c>
      <c r="C18" s="19" t="s">
        <v>7</v>
      </c>
      <c r="D18" s="19" t="s">
        <v>8</v>
      </c>
      <c r="E18" s="6" t="s">
        <v>9</v>
      </c>
      <c r="F18" s="6" t="s">
        <v>10</v>
      </c>
    </row>
    <row r="19" customFormat="false" ht="150.75" hidden="false" customHeight="false" outlineLevel="0" collapsed="false">
      <c r="A19" s="9" t="s">
        <v>18</v>
      </c>
      <c r="B19" s="20" t="s">
        <v>19</v>
      </c>
      <c r="C19" s="11" t="n">
        <v>1</v>
      </c>
      <c r="D19" s="11" t="s">
        <v>8</v>
      </c>
      <c r="E19" s="14"/>
      <c r="F19" s="14"/>
    </row>
    <row r="20" customFormat="false" ht="15.75" hidden="false" customHeight="true" outlineLevel="0" collapsed="false">
      <c r="A20" s="15" t="s">
        <v>16</v>
      </c>
      <c r="B20" s="15"/>
      <c r="C20" s="15"/>
      <c r="D20" s="15"/>
      <c r="E20" s="15"/>
      <c r="F20" s="21" t="n">
        <f aca="false">F19</f>
        <v>0</v>
      </c>
    </row>
    <row r="21" customFormat="false" ht="30.75" hidden="false" customHeight="true" outlineLevel="0" collapsed="false">
      <c r="A21" s="6" t="s">
        <v>20</v>
      </c>
      <c r="B21" s="6"/>
      <c r="C21" s="6"/>
      <c r="D21" s="6"/>
      <c r="E21" s="6"/>
      <c r="F21" s="6"/>
    </row>
    <row r="22" customFormat="false" ht="15.75" hidden="false" customHeight="false" outlineLevel="0" collapsed="false">
      <c r="A22" s="7" t="s">
        <v>5</v>
      </c>
      <c r="B22" s="8" t="s">
        <v>6</v>
      </c>
      <c r="C22" s="7" t="s">
        <v>7</v>
      </c>
      <c r="D22" s="7" t="s">
        <v>8</v>
      </c>
      <c r="E22" s="6" t="s">
        <v>9</v>
      </c>
      <c r="F22" s="6" t="s">
        <v>10</v>
      </c>
    </row>
    <row r="23" customFormat="false" ht="192.75" hidden="false" customHeight="true" outlineLevel="0" collapsed="false">
      <c r="A23" s="9" t="s">
        <v>21</v>
      </c>
      <c r="B23" s="22" t="s">
        <v>22</v>
      </c>
      <c r="C23" s="11" t="n">
        <v>4000</v>
      </c>
      <c r="D23" s="11" t="s">
        <v>8</v>
      </c>
      <c r="E23" s="12"/>
      <c r="F23" s="12"/>
    </row>
    <row r="24" customFormat="false" ht="270.75" hidden="false" customHeight="false" outlineLevel="0" collapsed="false">
      <c r="A24" s="9" t="s">
        <v>23</v>
      </c>
      <c r="B24" s="20" t="s">
        <v>24</v>
      </c>
      <c r="C24" s="11" t="n">
        <v>2500</v>
      </c>
      <c r="D24" s="11" t="s">
        <v>25</v>
      </c>
      <c r="E24" s="12"/>
      <c r="F24" s="12"/>
    </row>
    <row r="25" customFormat="false" ht="180.75" hidden="false" customHeight="false" outlineLevel="0" collapsed="false">
      <c r="A25" s="9" t="s">
        <v>26</v>
      </c>
      <c r="B25" s="20" t="s">
        <v>27</v>
      </c>
      <c r="C25" s="11" t="n">
        <v>1000</v>
      </c>
      <c r="D25" s="11" t="s">
        <v>8</v>
      </c>
      <c r="E25" s="12"/>
      <c r="F25" s="12"/>
    </row>
    <row r="26" customFormat="false" ht="165.75" hidden="false" customHeight="false" outlineLevel="0" collapsed="false">
      <c r="A26" s="9" t="s">
        <v>28</v>
      </c>
      <c r="B26" s="20" t="s">
        <v>29</v>
      </c>
      <c r="C26" s="11" t="n">
        <v>400</v>
      </c>
      <c r="D26" s="11" t="s">
        <v>8</v>
      </c>
      <c r="E26" s="12"/>
      <c r="F26" s="12"/>
    </row>
    <row r="27" customFormat="false" ht="165.75" hidden="false" customHeight="false" outlineLevel="0" collapsed="false">
      <c r="A27" s="9" t="s">
        <v>30</v>
      </c>
      <c r="B27" s="20" t="s">
        <v>31</v>
      </c>
      <c r="C27" s="23" t="n">
        <v>40</v>
      </c>
      <c r="D27" s="11" t="s">
        <v>8</v>
      </c>
      <c r="E27" s="12"/>
      <c r="F27" s="12"/>
    </row>
    <row r="28" customFormat="false" ht="225.75" hidden="false" customHeight="false" outlineLevel="0" collapsed="false">
      <c r="A28" s="9" t="s">
        <v>32</v>
      </c>
      <c r="B28" s="20" t="s">
        <v>33</v>
      </c>
      <c r="C28" s="11" t="n">
        <v>400</v>
      </c>
      <c r="D28" s="11" t="s">
        <v>8</v>
      </c>
      <c r="E28" s="12"/>
      <c r="F28" s="12"/>
    </row>
    <row r="29" customFormat="false" ht="15.75" hidden="false" customHeight="true" outlineLevel="0" collapsed="false">
      <c r="A29" s="15" t="s">
        <v>16</v>
      </c>
      <c r="B29" s="15"/>
      <c r="C29" s="15"/>
      <c r="D29" s="15"/>
      <c r="E29" s="15"/>
      <c r="F29" s="16" t="n">
        <f aca="false">SUM(F23:F28)</f>
        <v>0</v>
      </c>
    </row>
    <row r="30" customFormat="false" ht="35.25" hidden="false" customHeight="true" outlineLevel="0" collapsed="false">
      <c r="A30" s="6" t="s">
        <v>34</v>
      </c>
      <c r="B30" s="6"/>
      <c r="C30" s="6"/>
      <c r="D30" s="6"/>
      <c r="E30" s="6"/>
      <c r="F30" s="6"/>
    </row>
    <row r="31" customFormat="false" ht="27.75" hidden="false" customHeight="true" outlineLevel="0" collapsed="false">
      <c r="A31" s="7" t="s">
        <v>5</v>
      </c>
      <c r="B31" s="8" t="s">
        <v>6</v>
      </c>
      <c r="C31" s="7" t="s">
        <v>7</v>
      </c>
      <c r="D31" s="7" t="s">
        <v>8</v>
      </c>
      <c r="E31" s="6" t="s">
        <v>9</v>
      </c>
      <c r="F31" s="6" t="s">
        <v>10</v>
      </c>
    </row>
    <row r="32" customFormat="false" ht="308.25" hidden="false" customHeight="true" outlineLevel="0" collapsed="false">
      <c r="A32" s="9" t="s">
        <v>35</v>
      </c>
      <c r="B32" s="22" t="s">
        <v>36</v>
      </c>
      <c r="C32" s="11" t="n">
        <v>2</v>
      </c>
      <c r="D32" s="11" t="s">
        <v>8</v>
      </c>
      <c r="E32" s="12"/>
      <c r="F32" s="12"/>
    </row>
    <row r="33" customFormat="false" ht="408.75" hidden="false" customHeight="true" outlineLevel="0" collapsed="false">
      <c r="A33" s="9" t="s">
        <v>37</v>
      </c>
      <c r="B33" s="20" t="s">
        <v>38</v>
      </c>
      <c r="C33" s="11" t="n">
        <v>250</v>
      </c>
      <c r="D33" s="11" t="s">
        <v>8</v>
      </c>
      <c r="E33" s="12"/>
      <c r="F33" s="12"/>
    </row>
    <row r="34" customFormat="false" ht="165.75" hidden="false" customHeight="false" outlineLevel="0" collapsed="false">
      <c r="A34" s="9" t="s">
        <v>39</v>
      </c>
      <c r="B34" s="20" t="s">
        <v>40</v>
      </c>
      <c r="C34" s="11" t="n">
        <v>4</v>
      </c>
      <c r="D34" s="23" t="s">
        <v>8</v>
      </c>
      <c r="E34" s="12"/>
      <c r="F34" s="12"/>
    </row>
    <row r="35" customFormat="false" ht="15.75" hidden="false" customHeight="true" outlineLevel="0" collapsed="false">
      <c r="A35" s="15" t="s">
        <v>16</v>
      </c>
      <c r="B35" s="15"/>
      <c r="C35" s="15"/>
      <c r="D35" s="15"/>
      <c r="E35" s="15"/>
      <c r="F35" s="16" t="n">
        <f aca="false">SUM(F32,F33,F34)</f>
        <v>0</v>
      </c>
    </row>
    <row r="36" customFormat="false" ht="38.25" hidden="false" customHeight="true" outlineLevel="0" collapsed="false">
      <c r="A36" s="6" t="s">
        <v>41</v>
      </c>
      <c r="B36" s="6"/>
      <c r="C36" s="6"/>
      <c r="D36" s="6"/>
      <c r="E36" s="6"/>
      <c r="F36" s="6"/>
    </row>
    <row r="37" customFormat="false" ht="36" hidden="false" customHeight="true" outlineLevel="0" collapsed="false">
      <c r="A37" s="7" t="s">
        <v>5</v>
      </c>
      <c r="B37" s="8" t="s">
        <v>6</v>
      </c>
      <c r="C37" s="7" t="s">
        <v>7</v>
      </c>
      <c r="D37" s="7" t="s">
        <v>8</v>
      </c>
      <c r="E37" s="6" t="s">
        <v>9</v>
      </c>
      <c r="F37" s="6" t="s">
        <v>10</v>
      </c>
    </row>
    <row r="38" customFormat="false" ht="360.75" hidden="false" customHeight="false" outlineLevel="0" collapsed="false">
      <c r="A38" s="24" t="s">
        <v>42</v>
      </c>
      <c r="B38" s="22" t="s">
        <v>43</v>
      </c>
      <c r="C38" s="11" t="n">
        <v>3</v>
      </c>
      <c r="D38" s="11" t="s">
        <v>8</v>
      </c>
      <c r="E38" s="12"/>
      <c r="F38" s="12"/>
    </row>
    <row r="39" customFormat="false" ht="409.6" hidden="false" customHeight="false" outlineLevel="0" collapsed="false">
      <c r="A39" s="9" t="s">
        <v>44</v>
      </c>
      <c r="B39" s="20" t="s">
        <v>45</v>
      </c>
      <c r="C39" s="11" t="n">
        <v>1</v>
      </c>
      <c r="D39" s="11" t="s">
        <v>8</v>
      </c>
      <c r="E39" s="12"/>
      <c r="F39" s="12"/>
    </row>
    <row r="40" customFormat="false" ht="120.75" hidden="false" customHeight="false" outlineLevel="0" collapsed="false">
      <c r="A40" s="9" t="s">
        <v>46</v>
      </c>
      <c r="B40" s="20" t="s">
        <v>47</v>
      </c>
      <c r="C40" s="11" t="n">
        <v>1</v>
      </c>
      <c r="D40" s="11" t="s">
        <v>48</v>
      </c>
      <c r="E40" s="12"/>
      <c r="F40" s="12"/>
    </row>
    <row r="41" customFormat="false" ht="225.75" hidden="false" customHeight="false" outlineLevel="0" collapsed="false">
      <c r="A41" s="9" t="s">
        <v>49</v>
      </c>
      <c r="B41" s="20" t="s">
        <v>50</v>
      </c>
      <c r="C41" s="11" t="n">
        <v>2</v>
      </c>
      <c r="D41" s="11" t="s">
        <v>8</v>
      </c>
      <c r="E41" s="12"/>
      <c r="F41" s="12"/>
    </row>
    <row r="42" customFormat="false" ht="285.75" hidden="false" customHeight="true" outlineLevel="0" collapsed="false">
      <c r="A42" s="9" t="s">
        <v>51</v>
      </c>
      <c r="B42" s="22" t="s">
        <v>52</v>
      </c>
      <c r="C42" s="11" t="n">
        <v>2</v>
      </c>
      <c r="D42" s="11" t="s">
        <v>8</v>
      </c>
      <c r="E42" s="12"/>
      <c r="F42" s="12"/>
    </row>
    <row r="43" customFormat="false" ht="228.75" hidden="false" customHeight="true" outlineLevel="0" collapsed="false">
      <c r="A43" s="9" t="s">
        <v>53</v>
      </c>
      <c r="B43" s="20" t="s">
        <v>54</v>
      </c>
      <c r="C43" s="11" t="n">
        <v>2</v>
      </c>
      <c r="D43" s="11" t="s">
        <v>8</v>
      </c>
      <c r="E43" s="12"/>
      <c r="F43" s="12"/>
    </row>
    <row r="44" customFormat="false" ht="210.75" hidden="false" customHeight="false" outlineLevel="0" collapsed="false">
      <c r="A44" s="9" t="s">
        <v>55</v>
      </c>
      <c r="B44" s="20" t="s">
        <v>56</v>
      </c>
      <c r="C44" s="11" t="n">
        <v>4</v>
      </c>
      <c r="D44" s="11" t="s">
        <v>8</v>
      </c>
      <c r="E44" s="12"/>
      <c r="F44" s="12"/>
    </row>
    <row r="45" customFormat="false" ht="135.75" hidden="false" customHeight="false" outlineLevel="0" collapsed="false">
      <c r="A45" s="9" t="s">
        <v>57</v>
      </c>
      <c r="B45" s="20" t="s">
        <v>58</v>
      </c>
      <c r="C45" s="11" t="n">
        <v>1</v>
      </c>
      <c r="D45" s="11" t="s">
        <v>8</v>
      </c>
      <c r="E45" s="12"/>
      <c r="F45" s="12"/>
    </row>
    <row r="46" customFormat="false" ht="90.75" hidden="false" customHeight="false" outlineLevel="0" collapsed="false">
      <c r="A46" s="9" t="s">
        <v>59</v>
      </c>
      <c r="B46" s="20" t="s">
        <v>60</v>
      </c>
      <c r="C46" s="11" t="n">
        <v>1</v>
      </c>
      <c r="D46" s="11" t="s">
        <v>48</v>
      </c>
      <c r="E46" s="12"/>
      <c r="F46" s="12"/>
    </row>
    <row r="47" customFormat="false" ht="225.75" hidden="false" customHeight="false" outlineLevel="0" collapsed="false">
      <c r="A47" s="9" t="s">
        <v>61</v>
      </c>
      <c r="B47" s="20" t="s">
        <v>62</v>
      </c>
      <c r="C47" s="11" t="n">
        <v>4</v>
      </c>
      <c r="D47" s="11" t="s">
        <v>48</v>
      </c>
      <c r="E47" s="12"/>
      <c r="F47" s="12"/>
    </row>
    <row r="48" customFormat="false" ht="156.7" hidden="false" customHeight="false" outlineLevel="0" collapsed="false">
      <c r="A48" s="9" t="s">
        <v>63</v>
      </c>
      <c r="B48" s="20" t="s">
        <v>64</v>
      </c>
      <c r="C48" s="11" t="n">
        <v>3</v>
      </c>
      <c r="D48" s="11" t="s">
        <v>48</v>
      </c>
      <c r="E48" s="12"/>
      <c r="F48" s="12"/>
    </row>
    <row r="49" customFormat="false" ht="167.9" hidden="false" customHeight="false" outlineLevel="0" collapsed="false">
      <c r="A49" s="9" t="s">
        <v>65</v>
      </c>
      <c r="B49" s="20" t="s">
        <v>66</v>
      </c>
      <c r="C49" s="11" t="n">
        <v>1</v>
      </c>
      <c r="D49" s="11" t="s">
        <v>8</v>
      </c>
      <c r="E49" s="12"/>
      <c r="F49" s="12"/>
    </row>
    <row r="50" customFormat="false" ht="120.75" hidden="false" customHeight="false" outlineLevel="0" collapsed="false">
      <c r="A50" s="9" t="s">
        <v>67</v>
      </c>
      <c r="B50" s="20" t="s">
        <v>68</v>
      </c>
      <c r="C50" s="11" t="n">
        <v>1</v>
      </c>
      <c r="D50" s="11" t="s">
        <v>8</v>
      </c>
      <c r="E50" s="12"/>
      <c r="F50" s="12"/>
    </row>
    <row r="51" customFormat="false" ht="255.75" hidden="false" customHeight="true" outlineLevel="0" collapsed="false">
      <c r="A51" s="9" t="s">
        <v>69</v>
      </c>
      <c r="B51" s="22" t="s">
        <v>70</v>
      </c>
      <c r="C51" s="11" t="n">
        <v>1</v>
      </c>
      <c r="D51" s="11" t="s">
        <v>8</v>
      </c>
      <c r="E51" s="12"/>
      <c r="F51" s="12"/>
    </row>
    <row r="52" customFormat="false" ht="18.75" hidden="false" customHeight="true" outlineLevel="0" collapsed="false">
      <c r="A52" s="15" t="s">
        <v>16</v>
      </c>
      <c r="B52" s="15"/>
      <c r="C52" s="15"/>
      <c r="D52" s="15"/>
      <c r="E52" s="15"/>
      <c r="F52" s="16" t="n">
        <f aca="false">SUM(F38:F51)</f>
        <v>0</v>
      </c>
    </row>
    <row r="53" customFormat="false" ht="27.75" hidden="false" customHeight="true" outlineLevel="0" collapsed="false">
      <c r="A53" s="6" t="s">
        <v>71</v>
      </c>
      <c r="B53" s="6"/>
      <c r="C53" s="6"/>
      <c r="D53" s="6"/>
      <c r="E53" s="6"/>
      <c r="F53" s="6"/>
    </row>
    <row r="54" customFormat="false" ht="30" hidden="false" customHeight="true" outlineLevel="0" collapsed="false">
      <c r="A54" s="7" t="s">
        <v>5</v>
      </c>
      <c r="B54" s="8" t="s">
        <v>6</v>
      </c>
      <c r="C54" s="7" t="s">
        <v>7</v>
      </c>
      <c r="D54" s="7" t="s">
        <v>8</v>
      </c>
      <c r="E54" s="6" t="s">
        <v>9</v>
      </c>
      <c r="F54" s="6" t="s">
        <v>10</v>
      </c>
    </row>
    <row r="55" customFormat="false" ht="291.75" hidden="false" customHeight="true" outlineLevel="0" collapsed="false">
      <c r="A55" s="15" t="s">
        <v>72</v>
      </c>
      <c r="B55" s="25" t="s">
        <v>73</v>
      </c>
      <c r="C55" s="26" t="n">
        <v>1</v>
      </c>
      <c r="D55" s="26" t="s">
        <v>8</v>
      </c>
      <c r="E55" s="12"/>
      <c r="F55" s="12"/>
    </row>
    <row r="56" customFormat="false" ht="167.25" hidden="false" customHeight="true" outlineLevel="0" collapsed="false">
      <c r="A56" s="15"/>
      <c r="B56" s="27" t="s">
        <v>74</v>
      </c>
      <c r="C56" s="26"/>
      <c r="D56" s="26"/>
      <c r="E56" s="12"/>
      <c r="F56" s="12"/>
    </row>
    <row r="57" customFormat="false" ht="45.75" hidden="false" customHeight="false" outlineLevel="0" collapsed="false">
      <c r="A57" s="9" t="s">
        <v>75</v>
      </c>
      <c r="B57" s="20" t="s">
        <v>76</v>
      </c>
      <c r="C57" s="11" t="n">
        <v>1</v>
      </c>
      <c r="D57" s="11" t="s">
        <v>8</v>
      </c>
      <c r="E57" s="14"/>
      <c r="F57" s="14"/>
    </row>
    <row r="58" customFormat="false" ht="45.75" hidden="false" customHeight="false" outlineLevel="0" collapsed="false">
      <c r="A58" s="9" t="s">
        <v>77</v>
      </c>
      <c r="B58" s="20" t="s">
        <v>78</v>
      </c>
      <c r="C58" s="11" t="n">
        <v>2</v>
      </c>
      <c r="D58" s="11" t="s">
        <v>8</v>
      </c>
      <c r="E58" s="14"/>
      <c r="F58" s="14"/>
    </row>
    <row r="59" customFormat="false" ht="60.75" hidden="false" customHeight="false" outlineLevel="0" collapsed="false">
      <c r="A59" s="24" t="s">
        <v>79</v>
      </c>
      <c r="B59" s="20" t="s">
        <v>80</v>
      </c>
      <c r="C59" s="11" t="n">
        <v>1</v>
      </c>
      <c r="D59" s="11" t="s">
        <v>8</v>
      </c>
      <c r="E59" s="14"/>
      <c r="F59" s="14"/>
    </row>
    <row r="60" customFormat="false" ht="60.75" hidden="false" customHeight="false" outlineLevel="0" collapsed="false">
      <c r="A60" s="9" t="s">
        <v>81</v>
      </c>
      <c r="B60" s="20" t="s">
        <v>82</v>
      </c>
      <c r="C60" s="11" t="n">
        <v>2</v>
      </c>
      <c r="D60" s="11" t="s">
        <v>8</v>
      </c>
      <c r="E60" s="14"/>
      <c r="F60" s="14"/>
    </row>
    <row r="61" customFormat="false" ht="45.75" hidden="false" customHeight="false" outlineLevel="0" collapsed="false">
      <c r="A61" s="9" t="s">
        <v>83</v>
      </c>
      <c r="B61" s="20" t="s">
        <v>84</v>
      </c>
      <c r="C61" s="11" t="n">
        <v>4</v>
      </c>
      <c r="D61" s="11" t="s">
        <v>8</v>
      </c>
      <c r="E61" s="14"/>
      <c r="F61" s="14"/>
    </row>
    <row r="62" customFormat="false" ht="45.75" hidden="false" customHeight="false" outlineLevel="0" collapsed="false">
      <c r="A62" s="9" t="s">
        <v>85</v>
      </c>
      <c r="B62" s="20" t="s">
        <v>86</v>
      </c>
      <c r="C62" s="11" t="n">
        <v>4</v>
      </c>
      <c r="D62" s="11" t="s">
        <v>8</v>
      </c>
      <c r="E62" s="14"/>
      <c r="F62" s="14"/>
    </row>
    <row r="63" customFormat="false" ht="60.75" hidden="false" customHeight="false" outlineLevel="0" collapsed="false">
      <c r="A63" s="9" t="s">
        <v>87</v>
      </c>
      <c r="B63" s="20" t="s">
        <v>88</v>
      </c>
      <c r="C63" s="11" t="n">
        <v>4</v>
      </c>
      <c r="D63" s="11" t="s">
        <v>8</v>
      </c>
      <c r="E63" s="14"/>
      <c r="F63" s="14"/>
    </row>
    <row r="64" customFormat="false" ht="45.75" hidden="false" customHeight="false" outlineLevel="0" collapsed="false">
      <c r="A64" s="9" t="s">
        <v>89</v>
      </c>
      <c r="B64" s="20" t="s">
        <v>90</v>
      </c>
      <c r="C64" s="11" t="n">
        <v>16</v>
      </c>
      <c r="D64" s="11" t="s">
        <v>91</v>
      </c>
      <c r="E64" s="14"/>
      <c r="F64" s="14"/>
    </row>
    <row r="65" customFormat="false" ht="15.75" hidden="false" customHeight="true" outlineLevel="0" collapsed="false">
      <c r="A65" s="15" t="s">
        <v>16</v>
      </c>
      <c r="B65" s="15"/>
      <c r="C65" s="15"/>
      <c r="D65" s="15"/>
      <c r="E65" s="15"/>
      <c r="F65" s="21" t="n">
        <f aca="false">SUM(F55:F64)</f>
        <v>0</v>
      </c>
    </row>
    <row r="66" customFormat="false" ht="26.25" hidden="false" customHeight="true" outlineLevel="0" collapsed="false">
      <c r="A66" s="6" t="s">
        <v>92</v>
      </c>
      <c r="B66" s="6"/>
      <c r="C66" s="6"/>
      <c r="D66" s="6"/>
      <c r="E66" s="6"/>
      <c r="F66" s="6"/>
    </row>
    <row r="67" customFormat="false" ht="15.75" hidden="false" customHeight="false" outlineLevel="0" collapsed="false">
      <c r="A67" s="17" t="s">
        <v>5</v>
      </c>
      <c r="B67" s="18" t="s">
        <v>6</v>
      </c>
      <c r="C67" s="19" t="s">
        <v>7</v>
      </c>
      <c r="D67" s="19" t="s">
        <v>8</v>
      </c>
      <c r="E67" s="6" t="s">
        <v>9</v>
      </c>
      <c r="F67" s="6" t="s">
        <v>10</v>
      </c>
    </row>
    <row r="68" customFormat="false" ht="45.75" hidden="false" customHeight="false" outlineLevel="0" collapsed="false">
      <c r="A68" s="9" t="s">
        <v>93</v>
      </c>
      <c r="B68" s="20" t="s">
        <v>94</v>
      </c>
      <c r="C68" s="11" t="n">
        <v>11</v>
      </c>
      <c r="D68" s="11" t="s">
        <v>95</v>
      </c>
      <c r="E68" s="14"/>
      <c r="F68" s="14"/>
    </row>
    <row r="69" customFormat="false" ht="60.75" hidden="false" customHeight="false" outlineLevel="0" collapsed="false">
      <c r="A69" s="9" t="s">
        <v>96</v>
      </c>
      <c r="B69" s="20" t="s">
        <v>97</v>
      </c>
      <c r="C69" s="11" t="n">
        <v>22</v>
      </c>
      <c r="D69" s="11" t="s">
        <v>95</v>
      </c>
      <c r="E69" s="14"/>
      <c r="F69" s="14"/>
    </row>
    <row r="70" customFormat="false" ht="105.75" hidden="false" customHeight="false" outlineLevel="0" collapsed="false">
      <c r="A70" s="9" t="s">
        <v>98</v>
      </c>
      <c r="B70" s="20" t="s">
        <v>99</v>
      </c>
      <c r="C70" s="11" t="n">
        <v>11</v>
      </c>
      <c r="D70" s="11" t="s">
        <v>95</v>
      </c>
      <c r="E70" s="12"/>
      <c r="F70" s="14"/>
    </row>
    <row r="71" customFormat="false" ht="15.75" hidden="false" customHeight="false" outlineLevel="0" collapsed="false">
      <c r="A71" s="28" t="s">
        <v>16</v>
      </c>
      <c r="B71" s="28"/>
      <c r="C71" s="28"/>
      <c r="D71" s="28"/>
      <c r="E71" s="28"/>
      <c r="F71" s="29" t="n">
        <f aca="false">SUM(F68:F70)</f>
        <v>0</v>
      </c>
    </row>
    <row r="72" customFormat="false" ht="15.75" hidden="false" customHeight="false" outlineLevel="0" collapsed="false">
      <c r="A72" s="30" t="s">
        <v>100</v>
      </c>
      <c r="B72" s="30"/>
      <c r="C72" s="30"/>
      <c r="D72" s="30"/>
      <c r="E72" s="30"/>
      <c r="F72" s="29" t="n">
        <f aca="false">SUM(F16,F20,F29,F35,F52,F65,F71)</f>
        <v>0</v>
      </c>
    </row>
    <row r="73" customFormat="false" ht="39" hidden="false" customHeight="true" outlineLevel="0" collapsed="false">
      <c r="A73" s="31" t="s">
        <v>101</v>
      </c>
      <c r="B73" s="31"/>
      <c r="C73" s="31"/>
      <c r="D73" s="31"/>
      <c r="E73" s="31"/>
      <c r="F73" s="31"/>
    </row>
    <row r="74" customFormat="false" ht="15" hidden="false" customHeight="false" outlineLevel="0" collapsed="false">
      <c r="A74" s="0" t="s">
        <v>102</v>
      </c>
      <c r="B74" s="32" t="s">
        <v>103</v>
      </c>
      <c r="D74" s="33" t="s">
        <v>104</v>
      </c>
      <c r="E74" s="33"/>
      <c r="F74" s="33"/>
    </row>
  </sheetData>
  <mergeCells count="26">
    <mergeCell ref="A3:F3"/>
    <mergeCell ref="A4:F4"/>
    <mergeCell ref="A5:F5"/>
    <mergeCell ref="A9:F9"/>
    <mergeCell ref="A12:F12"/>
    <mergeCell ref="A16:E16"/>
    <mergeCell ref="A17:F17"/>
    <mergeCell ref="A20:E20"/>
    <mergeCell ref="A21:F21"/>
    <mergeCell ref="A29:E29"/>
    <mergeCell ref="A30:F30"/>
    <mergeCell ref="A35:E35"/>
    <mergeCell ref="A36:F36"/>
    <mergeCell ref="A52:E52"/>
    <mergeCell ref="A53:F53"/>
    <mergeCell ref="A55:A56"/>
    <mergeCell ref="C55:C56"/>
    <mergeCell ref="D55:D56"/>
    <mergeCell ref="E55:E56"/>
    <mergeCell ref="F55:F56"/>
    <mergeCell ref="A65:E65"/>
    <mergeCell ref="A66:F66"/>
    <mergeCell ref="A71:E71"/>
    <mergeCell ref="A72:E72"/>
    <mergeCell ref="A73:F73"/>
    <mergeCell ref="D74:F74"/>
  </mergeCells>
  <printOptions headings="false" gridLines="false" gridLinesSet="true" horizontalCentered="false" verticalCentered="false"/>
  <pageMargins left="0.511805555555555" right="0.511805555555555" top="0.7875" bottom="0.7875" header="0.511805555555555" footer="0.511805555555555"/>
  <pageSetup paperSize="9" scale="5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LibreOffice/7.0.0.3$Windows_X86_64 LibreOffice_project/8061b3e9204bef6b321a21033174034a5e2ea88e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2024-10-30T18:16:59Z</dcterms:created>
  <dc:creator>Usuario</dc:creator>
  <dc:description/>
  <dc:language>pt-BR</dc:language>
  <cp:lastModifiedBy/>
  <cp:lastPrinted>2024-10-31T13:00:41Z</cp:lastPrinted>
  <dcterms:modified xsi:type="dcterms:W3CDTF">2024-10-31T13:04:09Z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