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3.231\licitação\LICITAÇÃO 2024\ELETRÔNICO\PE xxx-BNC 4448-23 - SRP Aquisição de Ar Condicionado\"/>
    </mc:Choice>
  </mc:AlternateContent>
  <bookViews>
    <workbookView xWindow="0" yWindow="0" windowWidth="11655" windowHeight="6105" activeTab="1"/>
  </bookViews>
  <sheets>
    <sheet name="Plan1" sheetId="1" r:id="rId1"/>
    <sheet name="Plan2" sheetId="2" r:id="rId2"/>
  </sheets>
  <definedNames>
    <definedName name="_xlnm.Print_Area" localSheetId="1">Plan2!$A$1:$G$46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2" l="1"/>
  <c r="G39" i="2"/>
  <c r="G37" i="2"/>
  <c r="G34" i="2"/>
  <c r="G35" i="2"/>
  <c r="G33" i="2"/>
  <c r="G36" i="2" s="1"/>
  <c r="G30" i="2"/>
  <c r="G31" i="2"/>
  <c r="G29" i="2"/>
  <c r="G32" i="2" s="1"/>
  <c r="G26" i="2"/>
  <c r="G27" i="2"/>
  <c r="G25" i="2"/>
  <c r="G22" i="2"/>
  <c r="G23" i="2"/>
  <c r="G21" i="2"/>
  <c r="G24" i="2" s="1"/>
  <c r="G18" i="2"/>
  <c r="G19" i="2"/>
  <c r="G17" i="2"/>
  <c r="G20" i="2" s="1"/>
  <c r="G15" i="2"/>
  <c r="G14" i="2"/>
  <c r="G13" i="2"/>
  <c r="G12" i="2"/>
  <c r="G40" i="2" l="1"/>
  <c r="G16" i="2"/>
  <c r="G28" i="2"/>
</calcChain>
</file>

<file path=xl/sharedStrings.xml><?xml version="1.0" encoding="utf-8"?>
<sst xmlns="http://schemas.openxmlformats.org/spreadsheetml/2006/main" count="135" uniqueCount="81">
  <si>
    <t>ITEM</t>
  </si>
  <si>
    <t>DESCRIÇÃO</t>
  </si>
  <si>
    <t>Secretaria</t>
  </si>
  <si>
    <t xml:space="preserve">   Secretaria</t>
  </si>
  <si>
    <t xml:space="preserve"> Fazenda</t>
  </si>
  <si>
    <t xml:space="preserve">    Secretaria </t>
  </si>
  <si>
    <t xml:space="preserve">   Serviços  </t>
  </si>
  <si>
    <t xml:space="preserve">   Públicos</t>
  </si>
  <si>
    <t xml:space="preserve">     Secretaria </t>
  </si>
  <si>
    <t xml:space="preserve">       Administração</t>
  </si>
  <si>
    <t xml:space="preserve">     Secretaria</t>
  </si>
  <si>
    <t xml:space="preserve">    Obras</t>
  </si>
  <si>
    <t xml:space="preserve">    Procuradoria </t>
  </si>
  <si>
    <t xml:space="preserve">  Geral</t>
  </si>
  <si>
    <t>Educação</t>
  </si>
  <si>
    <t xml:space="preserve">Total </t>
  </si>
  <si>
    <t xml:space="preserve">  Aparelhos</t>
  </si>
  <si>
    <r>
      <t>Aparelho de Ar Condicionado, tipo Split Inverter, capacidade de refrigeração:</t>
    </r>
    <r>
      <rPr>
        <b/>
        <sz val="9"/>
        <color theme="1"/>
        <rFont val="Calibri Light"/>
        <family val="2"/>
      </rPr>
      <t>9.000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</si>
  <si>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</si>
  <si>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t>unidades</t>
  </si>
  <si>
    <r>
      <t>Aparelho de Ar Condicionado, tipo Split Inverter, capacidade de refrigeração:</t>
    </r>
    <r>
      <rPr>
        <b/>
        <sz val="9"/>
        <color theme="1"/>
        <rFont val="Calibri Light"/>
        <family val="2"/>
      </rPr>
      <t>12.000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</si>
  <si>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</si>
  <si>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Aparelho de Ar Condicionado, tipo Split Inverter, capacidade de refrigeração:</t>
    </r>
    <r>
      <rPr>
        <b/>
        <sz val="9"/>
        <color theme="1"/>
        <rFont val="Calibri Light"/>
        <family val="2"/>
      </rPr>
      <t>18.000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</si>
  <si>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</si>
  <si>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Aparelho de Ar Condicionado, tipo Split Inverter, capacidade de refrigeração: 22</t>
    </r>
    <r>
      <rPr>
        <b/>
        <sz val="9"/>
        <color theme="1"/>
        <rFont val="Calibri Light"/>
        <family val="2"/>
      </rPr>
      <t>.000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</si>
  <si>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Aparelho de Ar Condicionado, tipo Split Inverter, capacidade de refrigeração: 24</t>
    </r>
    <r>
      <rPr>
        <b/>
        <sz val="9"/>
        <color theme="1"/>
        <rFont val="Calibri Light"/>
        <family val="2"/>
      </rPr>
      <t>.000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</si>
  <si>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 xml:space="preserve">Aparelho de Ar Condicionado, tipo Split Inverter, capacidade de refrigeração: </t>
    </r>
    <r>
      <rPr>
        <b/>
        <sz val="9"/>
        <color theme="1"/>
        <rFont val="Calibri Light"/>
        <family val="2"/>
      </rPr>
      <t>30.000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</si>
  <si>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</si>
  <si>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 xml:space="preserve">Aparelho de Ar Condicionado, tipo Split Inverter, capacidade de refrigeração: </t>
    </r>
    <r>
      <rPr>
        <b/>
        <sz val="9"/>
        <color theme="1"/>
        <rFont val="Calibri Light"/>
        <family val="2"/>
      </rPr>
      <t>36.000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</si>
  <si>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Aparelho de Ar Condicionado, tipo Split Inverter, capacidade de refrigeração: 6</t>
    </r>
    <r>
      <rPr>
        <b/>
        <sz val="9"/>
        <color theme="1"/>
        <rFont val="Calibri Light"/>
        <family val="2"/>
      </rPr>
      <t>0.000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</si>
  <si>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TOTAL DE APARELHOS DE AR CONDICIONADO PARA TODAS AS SECRETARIAS</t>
  </si>
  <si>
    <t>2.398  unidades</t>
  </si>
  <si>
    <t>SecretariaSaúde</t>
  </si>
  <si>
    <t xml:space="preserve">Aparelho de Ar Condicionado, tipo Split Inverter, capacidade de refrigeração:9.000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</si>
  <si>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1.1</t>
  </si>
  <si>
    <t>Serviço de Instalação (Mão de Obra)</t>
  </si>
  <si>
    <t>KIT de Instalação</t>
  </si>
  <si>
    <t>UNIDADE</t>
  </si>
  <si>
    <t>QUANTIDADE</t>
  </si>
  <si>
    <t>VALOR UNITÁRIO</t>
  </si>
  <si>
    <t>VALOR TOTAL</t>
  </si>
  <si>
    <t>VALOR TOTAL DO ITEM 1</t>
  </si>
  <si>
    <t>UND</t>
  </si>
  <si>
    <t xml:space="preserve">Aparelho de Ar Condicionado, tipo Split Inverter, capacidade de refrigeração:12.000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</si>
  <si>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2.1</t>
  </si>
  <si>
    <t>VALOR TOTAL DO ITEM 2</t>
  </si>
  <si>
    <t xml:space="preserve">Aparelho de Ar Condicionado, tipo Split Inverter, capacidade de refrigeração:18.000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</si>
  <si>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3.1</t>
  </si>
  <si>
    <t>VALOR TOTAL DO ITEM 3</t>
  </si>
  <si>
    <t xml:space="preserve">Aparelho de Ar Condicionado, tipo Split Inverter, capacidade de refrigeração: 22.000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</si>
  <si>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4.1</t>
  </si>
  <si>
    <t xml:space="preserve">Aparelho de Ar Condicionado, tipo Split Inverter, capacidade de refrigeração: 24.000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</si>
  <si>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5.1</t>
  </si>
  <si>
    <t>VALOR TOTAL DO ITEM 4</t>
  </si>
  <si>
    <t>VALOR TOTAL DO ITEM 5</t>
  </si>
  <si>
    <t xml:space="preserve">Aparelho de Ar Condicionado, tipo Split Inverter, capacidade de refrigeração: 30.000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</si>
  <si>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6.1</t>
  </si>
  <si>
    <t>6.1.2</t>
  </si>
  <si>
    <t>VALOR TOTAL DO ITEM 6</t>
  </si>
  <si>
    <t xml:space="preserve">Aparelho de Ar Condicionado, tipo Split Inverter, capacidade de refrigeração: 36.000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</si>
  <si>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 xml:space="preserve">Aparelho de Ar Condicionado, tipo Split Inverter, capacidade de refrigeração: 60.000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</si>
  <si>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VALOR TOTAL DO ITEM 7</t>
  </si>
  <si>
    <t>7.1</t>
  </si>
  <si>
    <t>VALOR TOTAL DO ITEM 8</t>
  </si>
  <si>
    <t xml:space="preserve">SOMA DO VALOR TOTAL ESTIMADO </t>
  </si>
  <si>
    <t>8.1</t>
  </si>
  <si>
    <t>8.2</t>
  </si>
  <si>
    <t>7.2</t>
  </si>
  <si>
    <t>5.2</t>
  </si>
  <si>
    <t>4.2</t>
  </si>
  <si>
    <t>3.2</t>
  </si>
  <si>
    <t>2.2</t>
  </si>
  <si>
    <t>1.2</t>
  </si>
  <si>
    <t>ESTADO DO RIO DE JANEIRO</t>
  </si>
  <si>
    <t>MUNICÍPIO DE ITABORAÍ</t>
  </si>
  <si>
    <t>SECRETARIA MUNICIPAL DE SAÚDE-FMS</t>
  </si>
  <si>
    <t>MARCA</t>
  </si>
  <si>
    <t xml:space="preserve">VALOR TOTAL POR EXTENSO:  </t>
  </si>
  <si>
    <t xml:space="preserve">ANEXO I - PROPOSTA DE PREÇOS </t>
  </si>
  <si>
    <t>DATA</t>
  </si>
  <si>
    <t>PRAZO DA PROPOSTA E ASSINATURA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</si>
</sst>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9"/>
      <color theme="1"/>
      <name val="Calibri Light"/>
      <family val="2"/>
    </font>
    <font>
      <sz val="9"/>
      <color theme="1"/>
      <name val="Calibri Light"/>
      <family val="2"/>
    </font>
    <font>
      <b/>
      <sz val="12"/>
      <color theme="1"/>
      <name val="Calibri Light"/>
      <family val="2"/>
    </font>
    <font>
      <b/>
      <sz val="11"/>
      <color theme="1"/>
      <name val="Cambria"/>
      <family val="1"/>
    </font>
    <font>
      <sz val="11"/>
      <color theme="1"/>
      <name val="Cambria"/>
      <family val="1"/>
    </font>
    <font>
      <sz val="10"/>
      <color theme="1"/>
      <name val="Tahoma"/>
      <family val="2"/>
    </font>
    <font>
      <b/>
      <sz val="10"/>
      <color theme="1"/>
      <name val="Tahoma"/>
      <family val="2"/>
    </font>
  </fonts>
  <fills count="4">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0" fillId="0" borderId="7" xfId="0"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7" xfId="0"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
    </xf>
    <xf numFmtId="0" fontId="5" fillId="3" borderId="13" xfId="0" applyFont="1" applyFill="1" applyBorder="1" applyAlignment="1">
      <alignment horizontal="center" vertical="center"/>
    </xf>
    <xf numFmtId="0" fontId="5" fillId="3"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vertical="center" wrapText="1"/>
    </xf>
    <xf numFmtId="0" fontId="6" fillId="0" borderId="13" xfId="0" applyFont="1" applyBorder="1" applyAlignment="1">
      <alignment horizontal="center" vertical="center"/>
    </xf>
    <xf numFmtId="44" fontId="6" fillId="0" borderId="13" xfId="1" applyFont="1" applyBorder="1" applyAlignment="1">
      <alignment vertical="center"/>
    </xf>
    <xf numFmtId="0" fontId="6" fillId="0" borderId="13" xfId="0" applyFont="1" applyBorder="1" applyAlignment="1">
      <alignment horizontal="center"/>
    </xf>
    <xf numFmtId="0" fontId="6" fillId="0" borderId="13" xfId="0" applyFont="1" applyBorder="1"/>
    <xf numFmtId="44" fontId="6" fillId="0" borderId="13" xfId="1" applyFont="1" applyBorder="1"/>
    <xf numFmtId="0" fontId="5" fillId="3" borderId="13" xfId="0" applyFont="1" applyFill="1" applyBorder="1" applyAlignment="1">
      <alignment horizontal="center"/>
    </xf>
    <xf numFmtId="44" fontId="5" fillId="3" borderId="13" xfId="0" applyNumberFormat="1" applyFont="1" applyFill="1" applyBorder="1"/>
    <xf numFmtId="0" fontId="6" fillId="0" borderId="0" xfId="0" applyFont="1" applyAlignment="1">
      <alignment wrapText="1"/>
    </xf>
    <xf numFmtId="0" fontId="6" fillId="0" borderId="15" xfId="0" applyFont="1" applyBorder="1"/>
    <xf numFmtId="44" fontId="6" fillId="0" borderId="13" xfId="0" applyNumberFormat="1" applyFont="1" applyBorder="1" applyAlignment="1">
      <alignment vertical="center"/>
    </xf>
    <xf numFmtId="0" fontId="6" fillId="0" borderId="14" xfId="0" applyFont="1" applyBorder="1" applyAlignment="1">
      <alignment wrapText="1"/>
    </xf>
    <xf numFmtId="0" fontId="6" fillId="0" borderId="13" xfId="0" applyFont="1" applyBorder="1" applyAlignment="1">
      <alignment wrapText="1"/>
    </xf>
    <xf numFmtId="44" fontId="6" fillId="0" borderId="13" xfId="1" applyFont="1" applyFill="1" applyBorder="1" applyAlignment="1">
      <alignment vertical="center"/>
    </xf>
    <xf numFmtId="44" fontId="6" fillId="0" borderId="13" xfId="0" applyNumberFormat="1" applyFont="1" applyBorder="1" applyAlignment="1">
      <alignment horizontal="center" vertical="center"/>
    </xf>
    <xf numFmtId="44" fontId="6" fillId="0" borderId="13" xfId="1" applyFont="1" applyBorder="1" applyAlignment="1">
      <alignment horizontal="center" vertical="center"/>
    </xf>
    <xf numFmtId="0" fontId="6" fillId="0" borderId="0" xfId="0" applyFont="1" applyAlignment="1">
      <alignment horizontal="center" wrapText="1"/>
    </xf>
    <xf numFmtId="0" fontId="5" fillId="0" borderId="0" xfId="0" applyFont="1" applyAlignment="1">
      <alignment horizontal="center"/>
    </xf>
    <xf numFmtId="44" fontId="5" fillId="0" borderId="0" xfId="0" applyNumberFormat="1" applyFont="1"/>
    <xf numFmtId="0" fontId="6" fillId="0" borderId="0" xfId="0" applyFont="1" applyBorder="1" applyAlignment="1">
      <alignment horizontal="center"/>
    </xf>
    <xf numFmtId="0" fontId="5" fillId="0" borderId="14" xfId="0" applyFont="1" applyBorder="1" applyAlignment="1">
      <alignment horizontal="center"/>
    </xf>
    <xf numFmtId="0" fontId="7" fillId="0" borderId="0" xfId="0" applyFont="1" applyAlignment="1">
      <alignment horizontal="left" vertical="center" indent="7"/>
    </xf>
    <xf numFmtId="0" fontId="8" fillId="0" borderId="0" xfId="0" applyFont="1" applyAlignment="1">
      <alignment horizontal="left" vertical="center" indent="7"/>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3" borderId="0" xfId="0" applyFont="1" applyFill="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276225</xdr:colOff>
      <xdr:row>3</xdr:row>
      <xdr:rowOff>123825</xdr:rowOff>
    </xdr:to>
    <xdr:pic>
      <xdr:nvPicPr>
        <xdr:cNvPr id="2" name="image1.jpg" descr="A description..."/>
        <xdr:cNvPicPr/>
      </xdr:nvPicPr>
      <xdr:blipFill>
        <a:blip xmlns:r="http://schemas.openxmlformats.org/officeDocument/2006/relationships" r:embed="rId1"/>
        <a:srcRect r="60875"/>
        <a:stretch>
          <a:fillRect/>
        </a:stretch>
      </xdr:blipFill>
      <xdr:spPr bwMode="auto">
        <a:xfrm>
          <a:off x="142875" y="0"/>
          <a:ext cx="752475" cy="69532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K32"/>
  <sheetViews>
    <sheetView topLeftCell="A30" zoomScale="50" zoomScaleNormal="50" workbookViewId="0">
      <selection activeCell="B30" sqref="B30:B31"/>
    </sheetView>
  </sheetViews>
  <sheetFormatPr defaultRowHeight="15" x14ac:dyDescent="0.25"/>
  <cols>
    <col min="2" max="2" width="36.42578125" customWidth="1"/>
    <col min="3" max="4" width="18.7109375" customWidth="1"/>
  </cols>
  <sheetData>
    <row r="12" spans="1:11" ht="15.75" thickBot="1" x14ac:dyDescent="0.3"/>
    <row r="13" spans="1:11" ht="36" x14ac:dyDescent="0.25">
      <c r="A13" s="36" t="s">
        <v>0</v>
      </c>
      <c r="B13" s="36" t="s">
        <v>1</v>
      </c>
      <c r="C13" s="1" t="s">
        <v>32</v>
      </c>
      <c r="D13" s="1" t="s">
        <v>3</v>
      </c>
      <c r="E13" s="1" t="s">
        <v>5</v>
      </c>
      <c r="F13" s="1" t="s">
        <v>8</v>
      </c>
      <c r="G13" s="1" t="s">
        <v>10</v>
      </c>
      <c r="H13" s="1" t="s">
        <v>12</v>
      </c>
      <c r="I13" s="15" t="s">
        <v>2</v>
      </c>
      <c r="J13" s="14"/>
      <c r="K13" s="6" t="s">
        <v>15</v>
      </c>
    </row>
    <row r="14" spans="1:11" ht="36" x14ac:dyDescent="0.25">
      <c r="A14" s="37"/>
      <c r="B14" s="37"/>
      <c r="C14" s="2"/>
      <c r="D14" s="4" t="s">
        <v>4</v>
      </c>
      <c r="E14" s="4" t="s">
        <v>6</v>
      </c>
      <c r="F14" s="4" t="s">
        <v>9</v>
      </c>
      <c r="G14" s="4" t="s">
        <v>11</v>
      </c>
      <c r="H14" s="4" t="s">
        <v>13</v>
      </c>
      <c r="I14" s="16" t="s">
        <v>14</v>
      </c>
      <c r="J14" s="17"/>
      <c r="K14" s="7" t="s">
        <v>16</v>
      </c>
    </row>
    <row r="15" spans="1:11" ht="24.75" thickBot="1" x14ac:dyDescent="0.3">
      <c r="A15" s="38"/>
      <c r="B15" s="38"/>
      <c r="C15" s="3"/>
      <c r="D15" s="3"/>
      <c r="E15" s="5" t="s">
        <v>7</v>
      </c>
      <c r="F15" s="3"/>
      <c r="G15" s="3"/>
      <c r="H15" s="3"/>
      <c r="I15" s="18"/>
      <c r="J15" s="19"/>
      <c r="K15" s="8"/>
    </row>
    <row r="16" spans="1:11" ht="409.6" customHeight="1" x14ac:dyDescent="0.25">
      <c r="A16" s="20">
        <v>1</v>
      </c>
      <c r="B16" s="22" t="s">
        <v>17</v>
      </c>
      <c r="C16" s="9">
        <v>200</v>
      </c>
      <c r="D16" s="9">
        <v>0</v>
      </c>
      <c r="E16" s="20">
        <v>0</v>
      </c>
      <c r="F16" s="20">
        <v>0</v>
      </c>
      <c r="G16" s="20">
        <v>0</v>
      </c>
      <c r="H16" s="20">
        <v>0</v>
      </c>
      <c r="I16" s="24">
        <v>142</v>
      </c>
      <c r="J16" s="25"/>
      <c r="K16" s="12">
        <v>342</v>
      </c>
    </row>
    <row r="17" spans="1:11" ht="24.75" thickBot="1" x14ac:dyDescent="0.3">
      <c r="A17" s="21"/>
      <c r="B17" s="23"/>
      <c r="C17" s="10" t="s">
        <v>18</v>
      </c>
      <c r="D17" s="11" t="s">
        <v>19</v>
      </c>
      <c r="E17" s="21"/>
      <c r="F17" s="21"/>
      <c r="G17" s="21"/>
      <c r="H17" s="21"/>
      <c r="I17" s="26" t="s">
        <v>19</v>
      </c>
      <c r="J17" s="27"/>
      <c r="K17" s="13" t="s">
        <v>19</v>
      </c>
    </row>
    <row r="18" spans="1:11" ht="409.6" customHeight="1" x14ac:dyDescent="0.25">
      <c r="A18" s="20">
        <v>2</v>
      </c>
      <c r="B18" s="22" t="s">
        <v>20</v>
      </c>
      <c r="C18" s="9">
        <v>150</v>
      </c>
      <c r="D18" s="9">
        <v>10</v>
      </c>
      <c r="E18" s="9">
        <v>13</v>
      </c>
      <c r="F18" s="20">
        <v>0</v>
      </c>
      <c r="G18" s="20">
        <v>0</v>
      </c>
      <c r="H18" s="9">
        <v>2</v>
      </c>
      <c r="I18" s="24">
        <v>407</v>
      </c>
      <c r="J18" s="25"/>
      <c r="K18" s="12">
        <v>582</v>
      </c>
    </row>
    <row r="19" spans="1:11" ht="24.75" thickBot="1" x14ac:dyDescent="0.3">
      <c r="A19" s="21"/>
      <c r="B19" s="23"/>
      <c r="C19" s="10" t="s">
        <v>21</v>
      </c>
      <c r="D19" s="10" t="s">
        <v>18</v>
      </c>
      <c r="E19" s="10" t="s">
        <v>21</v>
      </c>
      <c r="F19" s="21"/>
      <c r="G19" s="21"/>
      <c r="H19" s="10" t="s">
        <v>19</v>
      </c>
      <c r="I19" s="26" t="s">
        <v>19</v>
      </c>
      <c r="J19" s="27"/>
      <c r="K19" s="13" t="s">
        <v>19</v>
      </c>
    </row>
    <row r="20" spans="1:11" ht="409.6" customHeight="1" x14ac:dyDescent="0.25">
      <c r="A20" s="20">
        <v>3</v>
      </c>
      <c r="B20" s="22" t="s">
        <v>22</v>
      </c>
      <c r="C20" s="9">
        <v>300</v>
      </c>
      <c r="D20" s="9">
        <v>15</v>
      </c>
      <c r="E20" s="9">
        <v>4</v>
      </c>
      <c r="F20" s="9">
        <v>10</v>
      </c>
      <c r="G20" s="9">
        <v>2</v>
      </c>
      <c r="H20" s="9">
        <v>2</v>
      </c>
      <c r="I20" s="24">
        <v>477</v>
      </c>
      <c r="J20" s="25"/>
      <c r="K20" s="12">
        <v>810</v>
      </c>
    </row>
    <row r="21" spans="1:11" ht="24.75" thickBot="1" x14ac:dyDescent="0.3">
      <c r="A21" s="21"/>
      <c r="B21" s="23"/>
      <c r="C21" s="10" t="s">
        <v>21</v>
      </c>
      <c r="D21" s="10" t="s">
        <v>21</v>
      </c>
      <c r="E21" s="10" t="s">
        <v>23</v>
      </c>
      <c r="F21" s="10" t="s">
        <v>19</v>
      </c>
      <c r="G21" s="10" t="s">
        <v>21</v>
      </c>
      <c r="H21" s="10" t="s">
        <v>19</v>
      </c>
      <c r="I21" s="26" t="s">
        <v>19</v>
      </c>
      <c r="J21" s="27"/>
      <c r="K21" s="13" t="s">
        <v>19</v>
      </c>
    </row>
    <row r="22" spans="1:11" ht="409.6" customHeight="1" x14ac:dyDescent="0.25">
      <c r="A22" s="20">
        <v>4</v>
      </c>
      <c r="B22" s="22" t="s">
        <v>24</v>
      </c>
      <c r="C22" s="9">
        <v>30</v>
      </c>
      <c r="D22" s="20">
        <v>0</v>
      </c>
      <c r="E22" s="20">
        <v>0</v>
      </c>
      <c r="F22" s="20">
        <v>0</v>
      </c>
      <c r="G22" s="20">
        <v>0</v>
      </c>
      <c r="H22" s="20">
        <v>0</v>
      </c>
      <c r="I22" s="24">
        <v>177</v>
      </c>
      <c r="J22" s="25"/>
      <c r="K22" s="12">
        <v>207</v>
      </c>
    </row>
    <row r="23" spans="1:11" ht="24.75" thickBot="1" x14ac:dyDescent="0.3">
      <c r="A23" s="21"/>
      <c r="B23" s="23"/>
      <c r="C23" s="10" t="s">
        <v>21</v>
      </c>
      <c r="D23" s="21"/>
      <c r="E23" s="21"/>
      <c r="F23" s="21"/>
      <c r="G23" s="21"/>
      <c r="H23" s="21"/>
      <c r="I23" s="26" t="s">
        <v>19</v>
      </c>
      <c r="J23" s="27"/>
      <c r="K23" s="13" t="s">
        <v>19</v>
      </c>
    </row>
    <row r="24" spans="1:11" ht="409.6" customHeight="1" x14ac:dyDescent="0.25">
      <c r="A24" s="20">
        <v>5</v>
      </c>
      <c r="B24" s="22" t="s">
        <v>25</v>
      </c>
      <c r="C24" s="9">
        <v>30</v>
      </c>
      <c r="D24" s="20">
        <v>0</v>
      </c>
      <c r="E24" s="20">
        <v>0</v>
      </c>
      <c r="F24" s="20">
        <v>0</v>
      </c>
      <c r="G24" s="20">
        <v>0</v>
      </c>
      <c r="H24" s="20">
        <v>0</v>
      </c>
      <c r="I24" s="24">
        <v>200</v>
      </c>
      <c r="J24" s="25"/>
      <c r="K24" s="12">
        <v>230</v>
      </c>
    </row>
    <row r="25" spans="1:11" ht="15.75" thickBot="1" x14ac:dyDescent="0.3">
      <c r="A25" s="21"/>
      <c r="B25" s="23"/>
      <c r="C25" s="11" t="s">
        <v>19</v>
      </c>
      <c r="D25" s="21"/>
      <c r="E25" s="21"/>
      <c r="F25" s="21"/>
      <c r="G25" s="21"/>
      <c r="H25" s="21"/>
      <c r="I25" s="26" t="s">
        <v>19</v>
      </c>
      <c r="J25" s="27"/>
      <c r="K25" s="13" t="s">
        <v>19</v>
      </c>
    </row>
    <row r="26" spans="1:11" ht="409.6" customHeight="1" x14ac:dyDescent="0.25">
      <c r="A26" s="20">
        <v>6</v>
      </c>
      <c r="B26" s="22" t="s">
        <v>26</v>
      </c>
      <c r="C26" s="9">
        <v>80</v>
      </c>
      <c r="D26" s="9">
        <v>5</v>
      </c>
      <c r="E26" s="9">
        <v>1</v>
      </c>
      <c r="F26" s="9">
        <v>5</v>
      </c>
      <c r="G26" s="20">
        <v>0</v>
      </c>
      <c r="H26" s="9">
        <v>5</v>
      </c>
      <c r="I26" s="24">
        <v>106</v>
      </c>
      <c r="J26" s="25"/>
      <c r="K26" s="12">
        <v>202</v>
      </c>
    </row>
    <row r="27" spans="1:11" ht="24.75" thickBot="1" x14ac:dyDescent="0.3">
      <c r="A27" s="21"/>
      <c r="B27" s="23"/>
      <c r="C27" s="10" t="s">
        <v>18</v>
      </c>
      <c r="D27" s="10" t="s">
        <v>21</v>
      </c>
      <c r="E27" s="10" t="s">
        <v>27</v>
      </c>
      <c r="F27" s="10" t="s">
        <v>23</v>
      </c>
      <c r="G27" s="21"/>
      <c r="H27" s="10" t="s">
        <v>19</v>
      </c>
      <c r="I27" s="26" t="s">
        <v>19</v>
      </c>
      <c r="J27" s="27"/>
      <c r="K27" s="13" t="s">
        <v>19</v>
      </c>
    </row>
    <row r="28" spans="1:11" ht="409.6" customHeight="1" x14ac:dyDescent="0.25">
      <c r="A28" s="20">
        <v>7</v>
      </c>
      <c r="B28" s="22" t="s">
        <v>28</v>
      </c>
      <c r="C28" s="20">
        <v>0</v>
      </c>
      <c r="D28" s="20">
        <v>0</v>
      </c>
      <c r="E28" s="20">
        <v>0</v>
      </c>
      <c r="F28" s="20">
        <v>0</v>
      </c>
      <c r="G28" s="20">
        <v>0</v>
      </c>
      <c r="H28" s="20">
        <v>0</v>
      </c>
      <c r="I28" s="24">
        <v>13</v>
      </c>
      <c r="J28" s="25"/>
      <c r="K28" s="12">
        <v>13</v>
      </c>
    </row>
    <row r="29" spans="1:11" ht="15.75" thickBot="1" x14ac:dyDescent="0.3">
      <c r="A29" s="21"/>
      <c r="B29" s="23"/>
      <c r="C29" s="21"/>
      <c r="D29" s="21"/>
      <c r="E29" s="21"/>
      <c r="F29" s="21"/>
      <c r="G29" s="21"/>
      <c r="H29" s="21"/>
      <c r="I29" s="26" t="s">
        <v>19</v>
      </c>
      <c r="J29" s="27"/>
      <c r="K29" s="13" t="s">
        <v>19</v>
      </c>
    </row>
    <row r="30" spans="1:11" ht="409.6" customHeight="1" x14ac:dyDescent="0.25">
      <c r="A30" s="20">
        <v>8</v>
      </c>
      <c r="B30" s="22" t="s">
        <v>29</v>
      </c>
      <c r="C30" s="9">
        <v>10</v>
      </c>
      <c r="D30" s="20">
        <v>0</v>
      </c>
      <c r="E30" s="20">
        <v>0</v>
      </c>
      <c r="F30" s="20">
        <v>0</v>
      </c>
      <c r="G30" s="20">
        <v>0</v>
      </c>
      <c r="H30" s="20">
        <v>0</v>
      </c>
      <c r="I30" s="24">
        <v>2</v>
      </c>
      <c r="J30" s="25"/>
      <c r="K30" s="12">
        <v>12</v>
      </c>
    </row>
    <row r="31" spans="1:11" ht="24.75" thickBot="1" x14ac:dyDescent="0.3">
      <c r="A31" s="21"/>
      <c r="B31" s="23"/>
      <c r="C31" s="10" t="s">
        <v>21</v>
      </c>
      <c r="D31" s="21"/>
      <c r="E31" s="21"/>
      <c r="F31" s="21"/>
      <c r="G31" s="21"/>
      <c r="H31" s="21"/>
      <c r="I31" s="26" t="s">
        <v>27</v>
      </c>
      <c r="J31" s="27"/>
      <c r="K31" s="13" t="s">
        <v>19</v>
      </c>
    </row>
    <row r="32" spans="1:11" ht="24" customHeight="1" thickBot="1" x14ac:dyDescent="0.3">
      <c r="A32" s="28" t="s">
        <v>30</v>
      </c>
      <c r="B32" s="29"/>
      <c r="C32" s="29"/>
      <c r="D32" s="29"/>
      <c r="E32" s="29"/>
      <c r="F32" s="30"/>
      <c r="G32" s="31"/>
      <c r="H32" s="32"/>
      <c r="I32" s="33"/>
      <c r="J32" s="34" t="s">
        <v>31</v>
      </c>
      <c r="K32" s="35"/>
    </row>
  </sheetData>
  <mergeCells count="66">
    <mergeCell ref="H30:H31"/>
    <mergeCell ref="I30:J30"/>
    <mergeCell ref="I31:J31"/>
    <mergeCell ref="A32:F32"/>
    <mergeCell ref="G32:I32"/>
    <mergeCell ref="J32:K32"/>
    <mergeCell ref="G28:G29"/>
    <mergeCell ref="H28:H29"/>
    <mergeCell ref="I28:J28"/>
    <mergeCell ref="I29:J29"/>
    <mergeCell ref="A30:A31"/>
    <mergeCell ref="B30:B31"/>
    <mergeCell ref="D30:D31"/>
    <mergeCell ref="E30:E31"/>
    <mergeCell ref="F30:F31"/>
    <mergeCell ref="G30:G31"/>
    <mergeCell ref="A28:A29"/>
    <mergeCell ref="B28:B29"/>
    <mergeCell ref="C28:C29"/>
    <mergeCell ref="D28:D29"/>
    <mergeCell ref="E28:E29"/>
    <mergeCell ref="F28:F29"/>
    <mergeCell ref="I24:J24"/>
    <mergeCell ref="I25:J25"/>
    <mergeCell ref="A26:A27"/>
    <mergeCell ref="B26:B27"/>
    <mergeCell ref="G26:G27"/>
    <mergeCell ref="I26:J26"/>
    <mergeCell ref="I27:J27"/>
    <mergeCell ref="H22:H23"/>
    <mergeCell ref="I22:J22"/>
    <mergeCell ref="I23:J23"/>
    <mergeCell ref="A24:A25"/>
    <mergeCell ref="B24:B25"/>
    <mergeCell ref="D24:D25"/>
    <mergeCell ref="E24:E25"/>
    <mergeCell ref="F24:F25"/>
    <mergeCell ref="G24:G25"/>
    <mergeCell ref="H24:H25"/>
    <mergeCell ref="A20:A21"/>
    <mergeCell ref="B20:B21"/>
    <mergeCell ref="I20:J20"/>
    <mergeCell ref="I21:J21"/>
    <mergeCell ref="A22:A23"/>
    <mergeCell ref="B22:B23"/>
    <mergeCell ref="D22:D23"/>
    <mergeCell ref="E22:E23"/>
    <mergeCell ref="F22:F23"/>
    <mergeCell ref="G22:G23"/>
    <mergeCell ref="H16:H17"/>
    <mergeCell ref="I16:J16"/>
    <mergeCell ref="I17:J17"/>
    <mergeCell ref="A18:A19"/>
    <mergeCell ref="B18:B19"/>
    <mergeCell ref="F18:F19"/>
    <mergeCell ref="G18:G19"/>
    <mergeCell ref="I18:J18"/>
    <mergeCell ref="I19:J19"/>
    <mergeCell ref="I13:J13"/>
    <mergeCell ref="I14:J14"/>
    <mergeCell ref="I15:J15"/>
    <mergeCell ref="A16:A17"/>
    <mergeCell ref="B16:B17"/>
    <mergeCell ref="E16:E17"/>
    <mergeCell ref="F16:F17"/>
    <mergeCell ref="G16:G1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view="pageBreakPreview" topLeftCell="A25" zoomScale="60" zoomScaleNormal="100" workbookViewId="0">
      <selection activeCell="L20" sqref="L20"/>
    </sheetView>
  </sheetViews>
  <sheetFormatPr defaultRowHeight="15" x14ac:dyDescent="0.25"/>
  <cols>
    <col min="1" max="1" width="9.28515625" bestFit="1" customWidth="1"/>
    <col min="2" max="2" width="50.85546875" customWidth="1"/>
    <col min="3" max="3" width="14" customWidth="1"/>
    <col min="4" max="5" width="15.140625" customWidth="1"/>
    <col min="6" max="6" width="14" customWidth="1"/>
    <col min="7" max="7" width="24" customWidth="1"/>
  </cols>
  <sheetData>
    <row r="1" spans="1:7" x14ac:dyDescent="0.25">
      <c r="B1" s="64" t="s">
        <v>73</v>
      </c>
    </row>
    <row r="2" spans="1:7" x14ac:dyDescent="0.25">
      <c r="B2" s="65" t="s">
        <v>74</v>
      </c>
    </row>
    <row r="3" spans="1:7" x14ac:dyDescent="0.25">
      <c r="B3" s="64" t="s">
        <v>75</v>
      </c>
    </row>
    <row r="6" spans="1:7" x14ac:dyDescent="0.25">
      <c r="A6" s="60" t="s">
        <v>78</v>
      </c>
      <c r="B6" s="60"/>
      <c r="C6" s="60"/>
      <c r="D6" s="60"/>
      <c r="E6" s="60"/>
      <c r="F6" s="60"/>
      <c r="G6" s="60"/>
    </row>
    <row r="8" spans="1:7" ht="25.5" customHeight="1" x14ac:dyDescent="0.25">
      <c r="A8" s="40" t="s">
        <v>0</v>
      </c>
      <c r="B8" s="40" t="s">
        <v>1</v>
      </c>
      <c r="C8" s="40" t="s">
        <v>37</v>
      </c>
      <c r="D8" s="40" t="s">
        <v>38</v>
      </c>
      <c r="E8" s="40" t="s">
        <v>76</v>
      </c>
      <c r="F8" s="41" t="s">
        <v>39</v>
      </c>
      <c r="G8" s="40" t="s">
        <v>40</v>
      </c>
    </row>
    <row r="9" spans="1:7" ht="114" x14ac:dyDescent="0.25">
      <c r="A9" s="42">
        <v>1</v>
      </c>
      <c r="B9" s="43" t="s">
        <v>33</v>
      </c>
      <c r="C9" s="44" t="s">
        <v>42</v>
      </c>
      <c r="D9" s="44">
        <v>342</v>
      </c>
      <c r="E9" s="66"/>
      <c r="F9" s="45"/>
      <c r="G9" s="45"/>
    </row>
    <row r="10" spans="1:7" x14ac:dyDescent="0.25">
      <c r="A10" s="46" t="s">
        <v>34</v>
      </c>
      <c r="B10" s="47" t="s">
        <v>35</v>
      </c>
      <c r="C10" s="44"/>
      <c r="D10" s="44"/>
      <c r="E10" s="67"/>
      <c r="F10" s="48"/>
      <c r="G10" s="48"/>
    </row>
    <row r="11" spans="1:7" x14ac:dyDescent="0.25">
      <c r="A11" s="46" t="s">
        <v>72</v>
      </c>
      <c r="B11" s="47" t="s">
        <v>36</v>
      </c>
      <c r="C11" s="44"/>
      <c r="D11" s="44"/>
      <c r="E11" s="68"/>
      <c r="F11" s="48"/>
      <c r="G11" s="48"/>
    </row>
    <row r="12" spans="1:7" x14ac:dyDescent="0.25">
      <c r="A12" s="49" t="s">
        <v>41</v>
      </c>
      <c r="B12" s="49"/>
      <c r="C12" s="49"/>
      <c r="D12" s="49"/>
      <c r="E12" s="49"/>
      <c r="F12" s="49"/>
      <c r="G12" s="50">
        <f>SUM(G9:G11)</f>
        <v>0</v>
      </c>
    </row>
    <row r="13" spans="1:7" ht="114.75" x14ac:dyDescent="0.25">
      <c r="A13" s="42">
        <v>2</v>
      </c>
      <c r="B13" s="54" t="s">
        <v>43</v>
      </c>
      <c r="C13" s="44" t="s">
        <v>42</v>
      </c>
      <c r="D13" s="44">
        <v>582</v>
      </c>
      <c r="E13" s="66"/>
      <c r="F13" s="45"/>
      <c r="G13" s="53">
        <f>F13*D13</f>
        <v>0</v>
      </c>
    </row>
    <row r="14" spans="1:7" x14ac:dyDescent="0.25">
      <c r="A14" s="46" t="s">
        <v>44</v>
      </c>
      <c r="B14" s="52" t="s">
        <v>35</v>
      </c>
      <c r="C14" s="44"/>
      <c r="D14" s="44"/>
      <c r="E14" s="67"/>
      <c r="F14" s="45"/>
      <c r="G14" s="53">
        <f>F14*D13</f>
        <v>0</v>
      </c>
    </row>
    <row r="15" spans="1:7" x14ac:dyDescent="0.25">
      <c r="A15" s="46" t="s">
        <v>71</v>
      </c>
      <c r="B15" s="52" t="s">
        <v>36</v>
      </c>
      <c r="C15" s="44"/>
      <c r="D15" s="44"/>
      <c r="E15" s="68"/>
      <c r="F15" s="45"/>
      <c r="G15" s="53">
        <f>F15*D13</f>
        <v>0</v>
      </c>
    </row>
    <row r="16" spans="1:7" x14ac:dyDescent="0.25">
      <c r="A16" s="49" t="s">
        <v>45</v>
      </c>
      <c r="B16" s="49"/>
      <c r="C16" s="49"/>
      <c r="D16" s="49"/>
      <c r="E16" s="49"/>
      <c r="F16" s="49"/>
      <c r="G16" s="50">
        <f>SUM(G13:G15)</f>
        <v>0</v>
      </c>
    </row>
    <row r="17" spans="1:7" ht="114.75" x14ac:dyDescent="0.25">
      <c r="A17" s="42">
        <v>3</v>
      </c>
      <c r="B17" s="55" t="s">
        <v>46</v>
      </c>
      <c r="C17" s="44" t="s">
        <v>42</v>
      </c>
      <c r="D17" s="44">
        <v>810</v>
      </c>
      <c r="E17" s="66"/>
      <c r="F17" s="45"/>
      <c r="G17" s="45">
        <f>F17*D$17</f>
        <v>0</v>
      </c>
    </row>
    <row r="18" spans="1:7" x14ac:dyDescent="0.25">
      <c r="A18" s="46" t="s">
        <v>47</v>
      </c>
      <c r="B18" s="47" t="s">
        <v>35</v>
      </c>
      <c r="C18" s="44"/>
      <c r="D18" s="44"/>
      <c r="E18" s="67"/>
      <c r="F18" s="45"/>
      <c r="G18" s="45">
        <f t="shared" ref="G18:G19" si="0">F18*D$17</f>
        <v>0</v>
      </c>
    </row>
    <row r="19" spans="1:7" x14ac:dyDescent="0.25">
      <c r="A19" s="46" t="s">
        <v>70</v>
      </c>
      <c r="B19" s="47" t="s">
        <v>36</v>
      </c>
      <c r="C19" s="44"/>
      <c r="D19" s="44"/>
      <c r="E19" s="68"/>
      <c r="F19" s="45"/>
      <c r="G19" s="45">
        <f t="shared" si="0"/>
        <v>0</v>
      </c>
    </row>
    <row r="20" spans="1:7" x14ac:dyDescent="0.25">
      <c r="A20" s="49" t="s">
        <v>48</v>
      </c>
      <c r="B20" s="49"/>
      <c r="C20" s="49"/>
      <c r="D20" s="49"/>
      <c r="E20" s="49"/>
      <c r="F20" s="49"/>
      <c r="G20" s="50">
        <f>SUM(G17:G19)</f>
        <v>0</v>
      </c>
    </row>
    <row r="21" spans="1:7" ht="114.75" x14ac:dyDescent="0.25">
      <c r="A21" s="42">
        <v>4</v>
      </c>
      <c r="B21" s="55" t="s">
        <v>49</v>
      </c>
      <c r="C21" s="44" t="s">
        <v>42</v>
      </c>
      <c r="D21" s="44">
        <v>207</v>
      </c>
      <c r="E21" s="66"/>
      <c r="F21" s="56"/>
      <c r="G21" s="57">
        <f>F21*D$21</f>
        <v>0</v>
      </c>
    </row>
    <row r="22" spans="1:7" x14ac:dyDescent="0.25">
      <c r="A22" s="46" t="s">
        <v>50</v>
      </c>
      <c r="B22" s="47" t="s">
        <v>35</v>
      </c>
      <c r="C22" s="44"/>
      <c r="D22" s="44"/>
      <c r="E22" s="67"/>
      <c r="F22" s="56"/>
      <c r="G22" s="57">
        <f t="shared" ref="G22:G23" si="1">F22*D$21</f>
        <v>0</v>
      </c>
    </row>
    <row r="23" spans="1:7" x14ac:dyDescent="0.25">
      <c r="A23" s="46" t="s">
        <v>69</v>
      </c>
      <c r="B23" s="47" t="s">
        <v>36</v>
      </c>
      <c r="C23" s="44"/>
      <c r="D23" s="44"/>
      <c r="E23" s="68"/>
      <c r="F23" s="56"/>
      <c r="G23" s="57">
        <f t="shared" si="1"/>
        <v>0</v>
      </c>
    </row>
    <row r="24" spans="1:7" x14ac:dyDescent="0.25">
      <c r="A24" s="49" t="s">
        <v>53</v>
      </c>
      <c r="B24" s="49"/>
      <c r="C24" s="49"/>
      <c r="D24" s="49"/>
      <c r="E24" s="49"/>
      <c r="F24" s="49"/>
      <c r="G24" s="50">
        <f>SUM(G21:G23)</f>
        <v>0</v>
      </c>
    </row>
    <row r="25" spans="1:7" ht="114.75" x14ac:dyDescent="0.25">
      <c r="A25" s="42">
        <v>5</v>
      </c>
      <c r="B25" s="55" t="s">
        <v>51</v>
      </c>
      <c r="C25" s="44" t="s">
        <v>42</v>
      </c>
      <c r="D25" s="44">
        <v>230</v>
      </c>
      <c r="E25" s="66"/>
      <c r="F25" s="45"/>
      <c r="G25" s="57">
        <f>F25*D$25</f>
        <v>0</v>
      </c>
    </row>
    <row r="26" spans="1:7" x14ac:dyDescent="0.25">
      <c r="A26" s="46" t="s">
        <v>52</v>
      </c>
      <c r="B26" s="47" t="s">
        <v>35</v>
      </c>
      <c r="C26" s="44"/>
      <c r="D26" s="44"/>
      <c r="E26" s="67"/>
      <c r="F26" s="45"/>
      <c r="G26" s="57">
        <f t="shared" ref="G26:G27" si="2">F26*D$25</f>
        <v>0</v>
      </c>
    </row>
    <row r="27" spans="1:7" x14ac:dyDescent="0.25">
      <c r="A27" s="46" t="s">
        <v>68</v>
      </c>
      <c r="B27" s="47" t="s">
        <v>36</v>
      </c>
      <c r="C27" s="44"/>
      <c r="D27" s="44"/>
      <c r="E27" s="68"/>
      <c r="F27" s="45"/>
      <c r="G27" s="57">
        <f t="shared" si="2"/>
        <v>0</v>
      </c>
    </row>
    <row r="28" spans="1:7" x14ac:dyDescent="0.25">
      <c r="A28" s="49" t="s">
        <v>54</v>
      </c>
      <c r="B28" s="49"/>
      <c r="C28" s="49"/>
      <c r="D28" s="49"/>
      <c r="E28" s="49"/>
      <c r="F28" s="49"/>
      <c r="G28" s="50">
        <f>SUM(G25:G27)</f>
        <v>0</v>
      </c>
    </row>
    <row r="29" spans="1:7" ht="114.75" x14ac:dyDescent="0.25">
      <c r="A29" s="42">
        <v>6</v>
      </c>
      <c r="B29" s="51" t="s">
        <v>55</v>
      </c>
      <c r="C29" s="44" t="s">
        <v>42</v>
      </c>
      <c r="D29" s="44">
        <v>202</v>
      </c>
      <c r="E29" s="66"/>
      <c r="F29" s="58"/>
      <c r="G29" s="58">
        <f>F29*D$29</f>
        <v>0</v>
      </c>
    </row>
    <row r="30" spans="1:7" x14ac:dyDescent="0.25">
      <c r="A30" s="46" t="s">
        <v>56</v>
      </c>
      <c r="B30" s="47" t="s">
        <v>35</v>
      </c>
      <c r="C30" s="44"/>
      <c r="D30" s="44"/>
      <c r="E30" s="67"/>
      <c r="F30" s="58"/>
      <c r="G30" s="58">
        <f t="shared" ref="G30:G31" si="3">F30*D$29</f>
        <v>0</v>
      </c>
    </row>
    <row r="31" spans="1:7" x14ac:dyDescent="0.25">
      <c r="A31" s="46" t="s">
        <v>57</v>
      </c>
      <c r="B31" s="47" t="s">
        <v>36</v>
      </c>
      <c r="C31" s="44"/>
      <c r="D31" s="44"/>
      <c r="E31" s="68"/>
      <c r="F31" s="58"/>
      <c r="G31" s="58">
        <f t="shared" si="3"/>
        <v>0</v>
      </c>
    </row>
    <row r="32" spans="1:7" x14ac:dyDescent="0.25">
      <c r="A32" s="49" t="s">
        <v>58</v>
      </c>
      <c r="B32" s="49"/>
      <c r="C32" s="49"/>
      <c r="D32" s="49"/>
      <c r="E32" s="49"/>
      <c r="F32" s="49"/>
      <c r="G32" s="50">
        <f>SUM(G29:G31)</f>
        <v>0</v>
      </c>
    </row>
    <row r="33" spans="1:7" ht="114.75" x14ac:dyDescent="0.25">
      <c r="A33" s="42">
        <v>7</v>
      </c>
      <c r="B33" s="51" t="s">
        <v>59</v>
      </c>
      <c r="C33" s="44" t="s">
        <v>42</v>
      </c>
      <c r="D33" s="44">
        <v>13</v>
      </c>
      <c r="E33" s="66"/>
      <c r="F33" s="45"/>
      <c r="G33" s="45">
        <f>F33*D$33</f>
        <v>0</v>
      </c>
    </row>
    <row r="34" spans="1:7" x14ac:dyDescent="0.25">
      <c r="A34" s="46" t="s">
        <v>62</v>
      </c>
      <c r="B34" s="47" t="s">
        <v>35</v>
      </c>
      <c r="C34" s="44"/>
      <c r="D34" s="44"/>
      <c r="E34" s="67"/>
      <c r="F34" s="45"/>
      <c r="G34" s="45">
        <f t="shared" ref="G34:G35" si="4">F34*D$33</f>
        <v>0</v>
      </c>
    </row>
    <row r="35" spans="1:7" x14ac:dyDescent="0.25">
      <c r="A35" s="46" t="s">
        <v>67</v>
      </c>
      <c r="B35" s="47" t="s">
        <v>36</v>
      </c>
      <c r="C35" s="44"/>
      <c r="D35" s="44"/>
      <c r="E35" s="68"/>
      <c r="F35" s="45"/>
      <c r="G35" s="45">
        <f t="shared" si="4"/>
        <v>0</v>
      </c>
    </row>
    <row r="36" spans="1:7" x14ac:dyDescent="0.25">
      <c r="A36" s="49" t="s">
        <v>61</v>
      </c>
      <c r="B36" s="49"/>
      <c r="C36" s="49"/>
      <c r="D36" s="49"/>
      <c r="E36" s="49"/>
      <c r="F36" s="49"/>
      <c r="G36" s="50">
        <f>SUM(G33:G35)</f>
        <v>0</v>
      </c>
    </row>
    <row r="37" spans="1:7" ht="114.75" x14ac:dyDescent="0.25">
      <c r="A37" s="42">
        <v>8</v>
      </c>
      <c r="B37" s="59" t="s">
        <v>60</v>
      </c>
      <c r="C37" s="44" t="s">
        <v>42</v>
      </c>
      <c r="D37" s="44">
        <v>12</v>
      </c>
      <c r="E37" s="66"/>
      <c r="F37" s="58"/>
      <c r="G37" s="58">
        <f>F37*D$37</f>
        <v>0</v>
      </c>
    </row>
    <row r="38" spans="1:7" x14ac:dyDescent="0.25">
      <c r="A38" s="46" t="s">
        <v>65</v>
      </c>
      <c r="B38" s="47" t="s">
        <v>35</v>
      </c>
      <c r="C38" s="44"/>
      <c r="D38" s="44"/>
      <c r="E38" s="67"/>
      <c r="F38" s="58"/>
      <c r="G38" s="58">
        <f t="shared" ref="G38:G39" si="5">F38*D$37</f>
        <v>0</v>
      </c>
    </row>
    <row r="39" spans="1:7" x14ac:dyDescent="0.25">
      <c r="A39" s="46" t="s">
        <v>66</v>
      </c>
      <c r="B39" s="47" t="s">
        <v>36</v>
      </c>
      <c r="C39" s="44"/>
      <c r="D39" s="44"/>
      <c r="E39" s="68"/>
      <c r="F39" s="58"/>
      <c r="G39" s="58">
        <f t="shared" si="5"/>
        <v>0</v>
      </c>
    </row>
    <row r="40" spans="1:7" x14ac:dyDescent="0.25">
      <c r="A40" s="49" t="s">
        <v>63</v>
      </c>
      <c r="B40" s="49"/>
      <c r="C40" s="49"/>
      <c r="D40" s="49"/>
      <c r="E40" s="49"/>
      <c r="F40" s="49"/>
      <c r="G40" s="50">
        <f>SUM(G37:G39)</f>
        <v>0</v>
      </c>
    </row>
    <row r="41" spans="1:7" x14ac:dyDescent="0.25">
      <c r="A41" s="63" t="s">
        <v>64</v>
      </c>
      <c r="B41" s="63"/>
      <c r="C41" s="63"/>
      <c r="D41" s="63"/>
      <c r="E41" s="63"/>
      <c r="F41" s="63"/>
      <c r="G41" s="61"/>
    </row>
    <row r="42" spans="1:7" x14ac:dyDescent="0.25">
      <c r="A42" s="62"/>
      <c r="B42" s="62"/>
      <c r="C42" s="62"/>
      <c r="D42" s="62"/>
      <c r="E42" s="62"/>
      <c r="F42" s="62"/>
      <c r="G42" s="61"/>
    </row>
    <row r="43" spans="1:7" ht="32.25" customHeight="1" x14ac:dyDescent="0.25">
      <c r="A43" s="69" t="s">
        <v>77</v>
      </c>
      <c r="B43" s="69"/>
      <c r="C43" s="69"/>
      <c r="D43" s="69"/>
      <c r="E43" s="69"/>
      <c r="F43" s="69"/>
      <c r="G43" s="69"/>
    </row>
    <row r="45" spans="1:7" x14ac:dyDescent="0.25">
      <c r="B45" t="s">
        <v>79</v>
      </c>
      <c r="C45" s="39" t="s">
        <v>80</v>
      </c>
      <c r="D45" s="39"/>
      <c r="E45" s="39"/>
      <c r="F45" s="39"/>
      <c r="G45" s="39"/>
    </row>
  </sheetData>
  <mergeCells count="36">
    <mergeCell ref="C45:G45"/>
    <mergeCell ref="A41:F41"/>
    <mergeCell ref="A6:G6"/>
    <mergeCell ref="A43:G43"/>
    <mergeCell ref="E9:E11"/>
    <mergeCell ref="E13:E15"/>
    <mergeCell ref="E17:E19"/>
    <mergeCell ref="E21:E23"/>
    <mergeCell ref="E29:E31"/>
    <mergeCell ref="E25:E27"/>
    <mergeCell ref="E33:E35"/>
    <mergeCell ref="A36:F36"/>
    <mergeCell ref="C33:C35"/>
    <mergeCell ref="D33:D35"/>
    <mergeCell ref="C37:C39"/>
    <mergeCell ref="D37:D39"/>
    <mergeCell ref="A40:F40"/>
    <mergeCell ref="E37:E39"/>
    <mergeCell ref="C25:C27"/>
    <mergeCell ref="D25:D27"/>
    <mergeCell ref="A28:F28"/>
    <mergeCell ref="C29:C31"/>
    <mergeCell ref="D29:D31"/>
    <mergeCell ref="A32:F32"/>
    <mergeCell ref="C17:C19"/>
    <mergeCell ref="D17:D19"/>
    <mergeCell ref="A20:F20"/>
    <mergeCell ref="C21:C23"/>
    <mergeCell ref="D21:D23"/>
    <mergeCell ref="A24:F24"/>
    <mergeCell ref="C9:C11"/>
    <mergeCell ref="D9:D11"/>
    <mergeCell ref="A12:F12"/>
    <mergeCell ref="A16:F16"/>
    <mergeCell ref="C13:C15"/>
    <mergeCell ref="D13:D15"/>
  </mergeCells>
  <pageMargins left="0.511811024" right="0.511811024" top="0.78740157499999996" bottom="0.78740157499999996" header="0.31496062000000002" footer="0.31496062000000002"/>
  <pageSetup paperSize="9" scale="62" orientation="portrait" r:id="rId1"/>
  <rowBreaks count="1" manualBreakCount="1">
    <brk id="3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Plan1</vt:lpstr>
      <vt:lpstr>Plan2</vt:lpstr>
      <vt:lpstr>Plan2!Area_de_impressao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2024-09-20T18:05:13Z</cp:lastPrinted>
  <dcterms:created xsi:type="dcterms:W3CDTF">2024-09-20T17:33:42Z</dcterms:created>
  <dcterms:modified xsi:type="dcterms:W3CDTF">2024-09-20T18:05:56Z</dcterms:modified>
</cp:coreProperties>
</file>