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LICITAÇÃO 2023\ELETRÔNICO\PE xxx-1557-23 - SRP Aquisição de materiais de consumo (Expediente)\PE xx-23\"/>
    </mc:Choice>
  </mc:AlternateContent>
  <bookViews>
    <workbookView xWindow="0" yWindow="0" windowWidth="20490" windowHeight="7755"/>
  </bookViews>
  <sheets>
    <sheet name="Plan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11" i="1"/>
  <c r="F65" i="1" l="1"/>
</calcChain>
</file>

<file path=xl/sharedStrings.xml><?xml version="1.0" encoding="utf-8"?>
<sst xmlns="http://schemas.openxmlformats.org/spreadsheetml/2006/main" count="120" uniqueCount="69">
  <si>
    <t>ITEM</t>
  </si>
  <si>
    <t>DESCRIÇÃO</t>
  </si>
  <si>
    <t>UNID.</t>
  </si>
  <si>
    <t>Almofada para carimbo, acolchoada de algodão, entintada na cor azul, 103 x 158mm</t>
  </si>
  <si>
    <t>Almofada para carimbo, acolchoada de algodão, entintada na cor preta, 103 x 158mm</t>
  </si>
  <si>
    <t>Barbante de algodão, 08 fios, cor branca, em rolo c/ 250 g.</t>
  </si>
  <si>
    <t>Borracha branca nº 40 p/ lápis cx c/ 40 medindo 24 x 24 x 07mm</t>
  </si>
  <si>
    <t>Caixa arquivo morto, confeccionada em plástico de 1ª qualidade, imunizado contra a ação de traças, medindo aproximadamente 345x140x240mm</t>
  </si>
  <si>
    <t>Caixa arquivo morto, confeccionada em plástico de 1ª qualidade, imunizado contra a ação de traças, medindo aproximadamente 420x175x290mm</t>
  </si>
  <si>
    <t>Caneta esferográfica, escrita fina azul, medindo aproximadamente 14cm de comprimento, corpo de resina termoplástica, translúcida, sextavada, ponta em latão, 1,00mm de espessura, escrita resistente sem falhas, sem borras, sem excesso de tinta durante o traçado, suportando o esforço até o final da carga, com selo de qualidade.</t>
  </si>
  <si>
    <t>Caneta esferográfica, escrita fina preta, medindo aproximadamente 14cm de comprimento, corpo de resina termoplástica, translúcida, sextavada, ponta em latão, 1,00mm de espessura,  escrita resistente sem falhas, sem borras, sem excesso de tinta durante o traçado, suportando o esforço até o final da carga, com selo de qualidade.</t>
  </si>
  <si>
    <t>Caneta esferográfica, escrita fina vermelha, medindo aproximadamente 14cm de comprimento, corpo de resina termoplástica, translúcida, sextavada, ponta em latão, 1,00mm de espessura, escrita resistente sem falhas, sem borras, sem excesso de tinta durante o traçado, suportando o esforço até o final da carga, com selo de qualidade.</t>
  </si>
  <si>
    <t>Caneta hidrográfica fluorescente, carga na cor amarela, corpo plástico medindo no mínimo 12,5cm de comprimento (tipo marca texto).</t>
  </si>
  <si>
    <t>Caneta hidrográfica, ponta média, traço na faixa 0,8 a 2mm, carga na cor azul, corpo plástico medindo no mínimo 12 cm de comprimento.</t>
  </si>
  <si>
    <t>Carbono preto A/4, tamanho 210x297 mm cx. Com 100</t>
  </si>
  <si>
    <t>CX.</t>
  </si>
  <si>
    <t>Clips p/ papel de metal niquelado nº 0/0 - cx. C/ 100 unid.</t>
  </si>
  <si>
    <t>Clips p/ papel de metal niquelado nº 0/1 - cx. C/ 100 unid.</t>
  </si>
  <si>
    <t>Clips p/ papel de metal niquelado nº 0/2 - cx. C/ 100 unid.</t>
  </si>
  <si>
    <t>Clips p/ papel de metal niquelado nº 0/3 - cx. C/ 50 unid.</t>
  </si>
  <si>
    <t>Clips p/ papel de metal niquelado nº 0/4 - cx. C/ 50 unid.</t>
  </si>
  <si>
    <t>Clips p/ papel de metal niquelado nº 0/6 - cx. C/ 50 unid.</t>
  </si>
  <si>
    <t>Cola plástica líquida branca p/ papel, embalagem c/ 40 g</t>
  </si>
  <si>
    <t>Colchete de latão amarelo ou chapa de aço com acabamento amarelo, cabeça redonda nº 06, para prender papéis, acondicionado em caixa com no mínimo 72 unid.</t>
  </si>
  <si>
    <t>Colchete de latão amarelo ou chapa de aço com acabamento amarelo, cabeça redonda nº 07, para prender papéis, acondicionado em caixa com no mínimo 72 unid.</t>
  </si>
  <si>
    <t>Colchete de latão amarelo ou chapa de aço com acabamento amarelo, cabeça redonda nº 08, para prender papéis, acondicionado em caixa com no mínimo 72 unid.</t>
  </si>
  <si>
    <t>Colchete de latão amarelo ou chapa de aço com acabamento amarelo, cabeça redonda nº 12, para prender papéis, acondicionado em caixa com no mínimo 72 unid.</t>
  </si>
  <si>
    <t>Elástico em borracha natural ou sintética, sem costura, nº 18, com 1mm de largura, 70mm de comprimento e 0,8 de espessura, para prender papéis, acondicionado em saco com 1 kg.</t>
  </si>
  <si>
    <t>Estilete tamanho médio largo, lâmina em aço medindo aproximadamente 18mm</t>
  </si>
  <si>
    <t>Etiqueta e visor para pasta suspensa – CX com 100</t>
  </si>
  <si>
    <t>Extrator de grampos tipo espátula confeccionado em latão</t>
  </si>
  <si>
    <t>Fita adesiva plástica transparente 12mm x 50m</t>
  </si>
  <si>
    <t>Fita adesiva plástica transparente grossa - 50mm x 50m</t>
  </si>
  <si>
    <t>Grampeador grande, corpo plástico, estrutura de metal, capacidade de grampear até 60 folhas, para grampo 23/6 a 23/10 (jacaré)</t>
  </si>
  <si>
    <t>Grampeador manual, de mesa, em metal cromado ou pintado, tamanho grande, carga mínima para 100 grampos 26/6, capacidade p/ grampear folhas até a espessura de 3mm.</t>
  </si>
  <si>
    <t>Grampeador manual, de mesa, em metal cromado ou pintado, tamanho médio, carga mínima para 200 grampos 26/6, capacidade p/ grampear folhas até a espessura de 3mm.</t>
  </si>
  <si>
    <t>Grampos p/ grampeador referência 23/10, acondicionado em caixa com 5000 unidades</t>
  </si>
  <si>
    <t>Grampos p/ grampeador referência 26/6, acondicionado em caixa com 5000 unidades</t>
  </si>
  <si>
    <t>Grampos p/ pastas tipo trilho 80 mm cx. c/ 50 unidades</t>
  </si>
  <si>
    <t>Livro ata ofício c/ 200 folhas, pautadas e numeradas de capa dura.</t>
  </si>
  <si>
    <t>Livro capa preta 1/4 para protocolo 200 folhas</t>
  </si>
  <si>
    <t>Papel xerográfico, opaco liso, branco, gramatura 75g/m2 formato A4 (210 x 297mm), acondicionado em resma com 500 folhas</t>
  </si>
  <si>
    <t>RESMA</t>
  </si>
  <si>
    <t>Pasta arquivo, tipo com abas e elástico, confeccionada em cartolina plastificada, gramatura 350g/m2, na tonalidade azul, provida de presilhas de cordão elástico passando por ilhoses nos cantos da pasta, com vincos nas dobras, medindo no mínimo 230x350mm</t>
  </si>
  <si>
    <t>Pasta arquivo, tipo com abas e elástico, confeccionada em plástico polionda, na tonalidade azul, provida de presilhas de cordão elástico passando por ilhoses nos cantos da pasta, medindo 250 x 340 mm, lombada de 40mm</t>
  </si>
  <si>
    <t>Pasta arquivo, tipo simples, com ferragens, confeccionada em cartolina plastificada, gramatura 350g/m2, na tonalidade azul, com grampo de folha niquelada (tipo trilho), medindo no mínimo 230x350mm</t>
  </si>
  <si>
    <t>Pasta arquivo, tipo suspensa, com ferragens e visor, confeccionada em cartão marmorizado, para papéis no formato ofício, com dois suportes de material plástico.</t>
  </si>
  <si>
    <t>Pasta Off line (JECA), medindo 27x35x8cm</t>
  </si>
  <si>
    <t>Pasta p/ Memo. Pequena 28x18x8cm</t>
  </si>
  <si>
    <t>Perfurador de papel em chapa de aço estampado, base de material plástico, capacidade de perfuração de 3mm (tamanho médio)</t>
  </si>
  <si>
    <t>Pincel marcador com ponta de feltro e tinta a base de solvente resistente a água, para escrever sobre qualquer superfície, reabastecível, carga na cor preta</t>
  </si>
  <si>
    <t>Pincel marcador com ponta de feltro e tinta a base de solvente resistente a água, para escrever sobre qualquer superfície, reabastecível, carga na cor vermelha</t>
  </si>
  <si>
    <t>Recados adesivos 38 mm x 50 mm c/ 100 folhas – PCT. C/ 4</t>
  </si>
  <si>
    <t>PCT.</t>
  </si>
  <si>
    <t>Régua escritório em plástico transparente, incolor, escala graduada em MM e CM, faces iguais, medindo 30 cm de comprimento</t>
  </si>
  <si>
    <t>Régua escritório em plástico transparente, incolor, escala graduada em MM e CM, faces iguais, medindo 50 cm de comprimento</t>
  </si>
  <si>
    <t>Tesoura em aço inox cabo plástico uso doméstico nº 08, 20 cm (tamanho grande)</t>
  </si>
  <si>
    <t>Tinta p/ carimbo azul - embalagem c/ 40 ml</t>
  </si>
  <si>
    <t>Tinta p/ carimbo preto - embalagem c/ 40 ml</t>
  </si>
  <si>
    <t>Tinta p/ carimbo vermelha - embalagem c/ 40 ml</t>
  </si>
  <si>
    <t>QUANT</t>
  </si>
  <si>
    <t>VALOR UNIT.</t>
  </si>
  <si>
    <t>VALOR TOTAL.</t>
  </si>
  <si>
    <t>VALOR TOTAL</t>
  </si>
  <si>
    <t>ESTADO DO RIO DE JANEIRO</t>
  </si>
  <si>
    <t>MUNICÍPIO DE ITABORAÍ</t>
  </si>
  <si>
    <t>SECRETARIA MUNICIPAL DE ADMINISTRAÇÃO</t>
  </si>
  <si>
    <t>ANEXO DO TERMO DE REFERÊNCIA / ESTIMATIVA DA ADMINISTRAÇÃO</t>
  </si>
  <si>
    <t xml:space="preserve">VALOR TOTAL POR EXTENSO: Dois milhões, noventa e seis mil, cento e oitenta reais e quarenta centavos.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</si>
</sst>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b/>
      <sz val="12"/>
      <color theme="1"/>
      <name val="Calibri"/>
      <family val="2"/>
      <scheme val="minor"/>
    </font>
  </fonts>
  <fills count="3">
    <fill>
      <patternFill patternType="none"/>
    </fill>
    <fill>
      <patternFill patternType="gray125"/>
    </fill>
    <fill>
      <patternFill patternType="solid">
        <fgColor rgb="FFFFFFFF"/>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4">
    <xf numFmtId="0" fontId="0" fillId="0" borderId="0" xfId="0"/>
    <xf numFmtId="0" fontId="4" fillId="0" borderId="4"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3" fillId="0" borderId="3" xfId="0" applyFont="1" applyBorder="1" applyAlignment="1">
      <alignment horizontal="center" vertical="center" wrapText="1"/>
    </xf>
    <xf numFmtId="3" fontId="4" fillId="0" borderId="4" xfId="0" applyNumberFormat="1" applyFont="1" applyBorder="1" applyAlignment="1">
      <alignment horizontal="center" vertical="center" wrapText="1"/>
    </xf>
    <xf numFmtId="0" fontId="0" fillId="0" borderId="0" xfId="0" applyAlignment="1">
      <alignment wrapText="1"/>
    </xf>
    <xf numFmtId="0" fontId="2" fillId="0" borderId="1" xfId="0" applyFont="1" applyBorder="1" applyAlignment="1">
      <alignment horizontal="left" wrapText="1"/>
    </xf>
    <xf numFmtId="0" fontId="2" fillId="0" borderId="0" xfId="0" applyFont="1" applyAlignment="1">
      <alignment horizontal="center" wrapText="1"/>
    </xf>
    <xf numFmtId="0" fontId="5" fillId="0" borderId="0" xfId="0" applyFont="1" applyAlignment="1">
      <alignment horizontal="center" wrapText="1"/>
    </xf>
    <xf numFmtId="44" fontId="4" fillId="0" borderId="4" xfId="1" applyFont="1" applyBorder="1" applyAlignment="1">
      <alignment horizontal="center" vertical="center" wrapText="1"/>
    </xf>
    <xf numFmtId="44" fontId="2" fillId="0" borderId="1" xfId="0" applyNumberFormat="1" applyFont="1" applyBorder="1" applyAlignment="1">
      <alignment horizontal="left"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0</xdr:row>
      <xdr:rowOff>0</xdr:rowOff>
    </xdr:from>
    <xdr:to>
      <xdr:col>1</xdr:col>
      <xdr:colOff>875563</xdr:colOff>
      <xdr:row>3</xdr:row>
      <xdr:rowOff>180975</xdr:rowOff>
    </xdr:to>
    <xdr:pic>
      <xdr:nvPicPr>
        <xdr:cNvPr id="2" name="Imagem 1"/>
        <xdr:cNvPicPr>
          <a:picLocks noChangeAspect="1"/>
        </xdr:cNvPicPr>
      </xdr:nvPicPr>
      <xdr:blipFill>
        <a:blip xmlns:r="http://schemas.openxmlformats.org/officeDocument/2006/relationships" r:embed="rId1"/>
        <a:stretch>
          <a:fillRect/>
        </a:stretch>
      </xdr:blipFill>
      <xdr:spPr>
        <a:xfrm>
          <a:off x="771525" y="0"/>
          <a:ext cx="713638" cy="75247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6"/>
  <sheetViews>
    <sheetView tabSelected="1" view="pageBreakPreview" zoomScale="60" zoomScaleNormal="100" workbookViewId="0">
      <selection activeCell="J62" sqref="J62"/>
    </sheetView>
  </sheetViews>
  <sheetFormatPr defaultRowHeight="15" x14ac:dyDescent="0.25"/>
  <cols>
    <col min="1" max="1" width="9.140625" style="8"/>
    <col min="2" max="2" width="50.140625" style="8" customWidth="1"/>
    <col min="3" max="4" width="9.140625" style="8"/>
    <col min="5" max="5" width="17.140625" style="8" customWidth="1"/>
    <col min="6" max="6" width="26.85546875" style="8" customWidth="1"/>
    <col min="7" max="16384" width="9.140625" style="8"/>
  </cols>
  <sheetData>
    <row r="2" spans="1:6" x14ac:dyDescent="0.25">
      <c r="B2" s="10" t="s">
        <v>64</v>
      </c>
      <c r="C2" s="10"/>
      <c r="D2" s="10"/>
      <c r="E2" s="10"/>
      <c r="F2" s="10"/>
    </row>
    <row r="3" spans="1:6" x14ac:dyDescent="0.25">
      <c r="B3" s="10" t="s">
        <v>65</v>
      </c>
      <c r="C3" s="10"/>
      <c r="D3" s="10"/>
      <c r="E3" s="10"/>
      <c r="F3" s="10"/>
    </row>
    <row r="4" spans="1:6" x14ac:dyDescent="0.25">
      <c r="B4" s="10" t="s">
        <v>66</v>
      </c>
      <c r="C4" s="10"/>
      <c r="D4" s="10"/>
      <c r="E4" s="10"/>
      <c r="F4" s="10"/>
    </row>
    <row r="7" spans="1:6" ht="15.75" x14ac:dyDescent="0.25">
      <c r="A7" s="11" t="s">
        <v>67</v>
      </c>
      <c r="B7" s="11"/>
      <c r="C7" s="11"/>
      <c r="D7" s="11"/>
      <c r="E7" s="11"/>
      <c r="F7" s="11"/>
    </row>
    <row r="9" spans="1:6" ht="15.75" thickBot="1" x14ac:dyDescent="0.3"/>
    <row r="10" spans="1:6" ht="32.25" thickBot="1" x14ac:dyDescent="0.3">
      <c r="A10" s="2" t="s">
        <v>0</v>
      </c>
      <c r="B10" s="3" t="s">
        <v>1</v>
      </c>
      <c r="C10" s="3" t="s">
        <v>2</v>
      </c>
      <c r="D10" s="3" t="s">
        <v>60</v>
      </c>
      <c r="E10" s="3" t="s">
        <v>61</v>
      </c>
      <c r="F10" s="3" t="s">
        <v>62</v>
      </c>
    </row>
    <row r="11" spans="1:6" ht="32.25" thickBot="1" x14ac:dyDescent="0.3">
      <c r="A11" s="4">
        <v>1</v>
      </c>
      <c r="B11" s="1" t="s">
        <v>3</v>
      </c>
      <c r="C11" s="5" t="s">
        <v>2</v>
      </c>
      <c r="D11" s="5">
        <v>728</v>
      </c>
      <c r="E11" s="5">
        <v>8.51</v>
      </c>
      <c r="F11" s="12">
        <f>E11*D11</f>
        <v>6195.28</v>
      </c>
    </row>
    <row r="12" spans="1:6" ht="32.25" thickBot="1" x14ac:dyDescent="0.3">
      <c r="A12" s="6">
        <v>2</v>
      </c>
      <c r="B12" s="1" t="s">
        <v>4</v>
      </c>
      <c r="C12" s="5" t="s">
        <v>2</v>
      </c>
      <c r="D12" s="5">
        <v>529</v>
      </c>
      <c r="E12" s="5">
        <v>7.96</v>
      </c>
      <c r="F12" s="12">
        <f t="shared" ref="F12:F64" si="0">E12*D12</f>
        <v>4210.84</v>
      </c>
    </row>
    <row r="13" spans="1:6" ht="32.25" thickBot="1" x14ac:dyDescent="0.3">
      <c r="A13" s="4">
        <v>3</v>
      </c>
      <c r="B13" s="1" t="s">
        <v>5</v>
      </c>
      <c r="C13" s="5" t="s">
        <v>2</v>
      </c>
      <c r="D13" s="5">
        <v>675</v>
      </c>
      <c r="E13" s="5">
        <v>17.18</v>
      </c>
      <c r="F13" s="12">
        <f t="shared" si="0"/>
        <v>11596.5</v>
      </c>
    </row>
    <row r="14" spans="1:6" ht="32.25" thickBot="1" x14ac:dyDescent="0.3">
      <c r="A14" s="6">
        <v>4</v>
      </c>
      <c r="B14" s="1" t="s">
        <v>6</v>
      </c>
      <c r="C14" s="5" t="s">
        <v>2</v>
      </c>
      <c r="D14" s="7">
        <v>4163</v>
      </c>
      <c r="E14" s="5">
        <v>20.53</v>
      </c>
      <c r="F14" s="12">
        <f t="shared" si="0"/>
        <v>85466.39</v>
      </c>
    </row>
    <row r="15" spans="1:6" ht="48" thickBot="1" x14ac:dyDescent="0.3">
      <c r="A15" s="4">
        <v>5</v>
      </c>
      <c r="B15" s="1" t="s">
        <v>7</v>
      </c>
      <c r="C15" s="5" t="s">
        <v>2</v>
      </c>
      <c r="D15" s="7">
        <v>17099</v>
      </c>
      <c r="E15" s="5">
        <v>7.42</v>
      </c>
      <c r="F15" s="12">
        <f t="shared" si="0"/>
        <v>126874.58</v>
      </c>
    </row>
    <row r="16" spans="1:6" ht="48" thickBot="1" x14ac:dyDescent="0.3">
      <c r="A16" s="6">
        <v>6</v>
      </c>
      <c r="B16" s="1" t="s">
        <v>8</v>
      </c>
      <c r="C16" s="5" t="s">
        <v>2</v>
      </c>
      <c r="D16" s="7">
        <v>22867</v>
      </c>
      <c r="E16" s="5">
        <v>10.94</v>
      </c>
      <c r="F16" s="12">
        <f t="shared" si="0"/>
        <v>250164.97999999998</v>
      </c>
    </row>
    <row r="17" spans="1:6" ht="111" thickBot="1" x14ac:dyDescent="0.3">
      <c r="A17" s="4">
        <v>7</v>
      </c>
      <c r="B17" s="1" t="s">
        <v>9</v>
      </c>
      <c r="C17" s="5" t="s">
        <v>2</v>
      </c>
      <c r="D17" s="7">
        <v>22581</v>
      </c>
      <c r="E17" s="5">
        <v>0.69</v>
      </c>
      <c r="F17" s="12">
        <f t="shared" si="0"/>
        <v>15580.89</v>
      </c>
    </row>
    <row r="18" spans="1:6" ht="111" thickBot="1" x14ac:dyDescent="0.3">
      <c r="A18" s="6">
        <v>8</v>
      </c>
      <c r="B18" s="1" t="s">
        <v>10</v>
      </c>
      <c r="C18" s="5" t="s">
        <v>2</v>
      </c>
      <c r="D18" s="7">
        <v>5871</v>
      </c>
      <c r="E18" s="5">
        <v>0.71</v>
      </c>
      <c r="F18" s="12">
        <f t="shared" si="0"/>
        <v>4168.41</v>
      </c>
    </row>
    <row r="19" spans="1:6" ht="111" thickBot="1" x14ac:dyDescent="0.3">
      <c r="A19" s="4">
        <v>9</v>
      </c>
      <c r="B19" s="1" t="s">
        <v>11</v>
      </c>
      <c r="C19" s="5" t="s">
        <v>2</v>
      </c>
      <c r="D19" s="7">
        <v>5705</v>
      </c>
      <c r="E19" s="5">
        <v>0.57999999999999996</v>
      </c>
      <c r="F19" s="12">
        <f t="shared" si="0"/>
        <v>3308.8999999999996</v>
      </c>
    </row>
    <row r="20" spans="1:6" ht="48" thickBot="1" x14ac:dyDescent="0.3">
      <c r="A20" s="6">
        <v>10</v>
      </c>
      <c r="B20" s="1" t="s">
        <v>12</v>
      </c>
      <c r="C20" s="5" t="s">
        <v>2</v>
      </c>
      <c r="D20" s="7">
        <v>3833</v>
      </c>
      <c r="E20" s="5">
        <v>1.38</v>
      </c>
      <c r="F20" s="12">
        <f t="shared" si="0"/>
        <v>5289.54</v>
      </c>
    </row>
    <row r="21" spans="1:6" ht="48" thickBot="1" x14ac:dyDescent="0.3">
      <c r="A21" s="4">
        <v>11</v>
      </c>
      <c r="B21" s="1" t="s">
        <v>13</v>
      </c>
      <c r="C21" s="5" t="s">
        <v>2</v>
      </c>
      <c r="D21" s="7">
        <v>1648</v>
      </c>
      <c r="E21" s="5">
        <v>1.77</v>
      </c>
      <c r="F21" s="12">
        <f t="shared" si="0"/>
        <v>2916.96</v>
      </c>
    </row>
    <row r="22" spans="1:6" ht="32.25" thickBot="1" x14ac:dyDescent="0.3">
      <c r="A22" s="6">
        <v>12</v>
      </c>
      <c r="B22" s="1" t="s">
        <v>14</v>
      </c>
      <c r="C22" s="5" t="s">
        <v>15</v>
      </c>
      <c r="D22" s="5">
        <v>323</v>
      </c>
      <c r="E22" s="5">
        <v>43.03</v>
      </c>
      <c r="F22" s="12">
        <f t="shared" si="0"/>
        <v>13898.69</v>
      </c>
    </row>
    <row r="23" spans="1:6" ht="32.25" thickBot="1" x14ac:dyDescent="0.3">
      <c r="A23" s="4">
        <v>13</v>
      </c>
      <c r="B23" s="1" t="s">
        <v>16</v>
      </c>
      <c r="C23" s="5" t="s">
        <v>15</v>
      </c>
      <c r="D23" s="5">
        <v>558</v>
      </c>
      <c r="E23" s="5">
        <v>4.2</v>
      </c>
      <c r="F23" s="12">
        <f t="shared" si="0"/>
        <v>2343.6</v>
      </c>
    </row>
    <row r="24" spans="1:6" ht="32.25" thickBot="1" x14ac:dyDescent="0.3">
      <c r="A24" s="6">
        <v>14</v>
      </c>
      <c r="B24" s="1" t="s">
        <v>17</v>
      </c>
      <c r="C24" s="5" t="s">
        <v>15</v>
      </c>
      <c r="D24" s="5">
        <v>718</v>
      </c>
      <c r="E24" s="5">
        <v>4.45</v>
      </c>
      <c r="F24" s="12">
        <f t="shared" si="0"/>
        <v>3195.1</v>
      </c>
    </row>
    <row r="25" spans="1:6" ht="32.25" thickBot="1" x14ac:dyDescent="0.3">
      <c r="A25" s="4">
        <v>15</v>
      </c>
      <c r="B25" s="1" t="s">
        <v>18</v>
      </c>
      <c r="C25" s="5" t="s">
        <v>15</v>
      </c>
      <c r="D25" s="7">
        <v>1069</v>
      </c>
      <c r="E25" s="5">
        <v>4.5999999999999996</v>
      </c>
      <c r="F25" s="12">
        <f t="shared" si="0"/>
        <v>4917.3999999999996</v>
      </c>
    </row>
    <row r="26" spans="1:6" ht="32.25" thickBot="1" x14ac:dyDescent="0.3">
      <c r="A26" s="6">
        <v>16</v>
      </c>
      <c r="B26" s="1" t="s">
        <v>19</v>
      </c>
      <c r="C26" s="5" t="s">
        <v>15</v>
      </c>
      <c r="D26" s="7">
        <v>1453</v>
      </c>
      <c r="E26" s="5">
        <v>5.04</v>
      </c>
      <c r="F26" s="12">
        <f t="shared" si="0"/>
        <v>7323.12</v>
      </c>
    </row>
    <row r="27" spans="1:6" ht="32.25" thickBot="1" x14ac:dyDescent="0.3">
      <c r="A27" s="4">
        <v>17</v>
      </c>
      <c r="B27" s="1" t="s">
        <v>20</v>
      </c>
      <c r="C27" s="5" t="s">
        <v>15</v>
      </c>
      <c r="D27" s="7">
        <v>1660</v>
      </c>
      <c r="E27" s="5">
        <v>5.41</v>
      </c>
      <c r="F27" s="12">
        <f t="shared" si="0"/>
        <v>8980.6</v>
      </c>
    </row>
    <row r="28" spans="1:6" ht="32.25" thickBot="1" x14ac:dyDescent="0.3">
      <c r="A28" s="6">
        <v>18</v>
      </c>
      <c r="B28" s="1" t="s">
        <v>21</v>
      </c>
      <c r="C28" s="5" t="s">
        <v>15</v>
      </c>
      <c r="D28" s="7">
        <v>1449</v>
      </c>
      <c r="E28" s="5">
        <v>8.0500000000000007</v>
      </c>
      <c r="F28" s="12">
        <f t="shared" si="0"/>
        <v>11664.45</v>
      </c>
    </row>
    <row r="29" spans="1:6" ht="32.25" thickBot="1" x14ac:dyDescent="0.3">
      <c r="A29" s="4">
        <v>19</v>
      </c>
      <c r="B29" s="1" t="s">
        <v>22</v>
      </c>
      <c r="C29" s="5" t="s">
        <v>2</v>
      </c>
      <c r="D29" s="7">
        <v>2437</v>
      </c>
      <c r="E29" s="5">
        <v>2</v>
      </c>
      <c r="F29" s="12">
        <f t="shared" si="0"/>
        <v>4874</v>
      </c>
    </row>
    <row r="30" spans="1:6" ht="63.75" thickBot="1" x14ac:dyDescent="0.3">
      <c r="A30" s="6">
        <v>20</v>
      </c>
      <c r="B30" s="1" t="s">
        <v>23</v>
      </c>
      <c r="C30" s="5" t="s">
        <v>15</v>
      </c>
      <c r="D30" s="7">
        <v>1588</v>
      </c>
      <c r="E30" s="5">
        <v>6.82</v>
      </c>
      <c r="F30" s="12">
        <f t="shared" si="0"/>
        <v>10830.16</v>
      </c>
    </row>
    <row r="31" spans="1:6" ht="63.75" thickBot="1" x14ac:dyDescent="0.3">
      <c r="A31" s="4">
        <v>21</v>
      </c>
      <c r="B31" s="1" t="s">
        <v>24</v>
      </c>
      <c r="C31" s="5" t="s">
        <v>15</v>
      </c>
      <c r="D31" s="7">
        <v>1602</v>
      </c>
      <c r="E31" s="5">
        <v>5.51</v>
      </c>
      <c r="F31" s="12">
        <f t="shared" si="0"/>
        <v>8827.02</v>
      </c>
    </row>
    <row r="32" spans="1:6" ht="63.75" thickBot="1" x14ac:dyDescent="0.3">
      <c r="A32" s="6">
        <v>22</v>
      </c>
      <c r="B32" s="1" t="s">
        <v>25</v>
      </c>
      <c r="C32" s="5" t="s">
        <v>15</v>
      </c>
      <c r="D32" s="7">
        <v>1643</v>
      </c>
      <c r="E32" s="5">
        <v>5.91</v>
      </c>
      <c r="F32" s="12">
        <f t="shared" si="0"/>
        <v>9710.130000000001</v>
      </c>
    </row>
    <row r="33" spans="1:6" ht="63.75" thickBot="1" x14ac:dyDescent="0.3">
      <c r="A33" s="4">
        <v>23</v>
      </c>
      <c r="B33" s="1" t="s">
        <v>26</v>
      </c>
      <c r="C33" s="5" t="s">
        <v>15</v>
      </c>
      <c r="D33" s="7">
        <v>1803</v>
      </c>
      <c r="E33" s="5">
        <v>10.09</v>
      </c>
      <c r="F33" s="12">
        <f t="shared" si="0"/>
        <v>18192.27</v>
      </c>
    </row>
    <row r="34" spans="1:6" ht="63.75" thickBot="1" x14ac:dyDescent="0.3">
      <c r="A34" s="6">
        <v>24</v>
      </c>
      <c r="B34" s="1" t="s">
        <v>27</v>
      </c>
      <c r="C34" s="5" t="s">
        <v>2</v>
      </c>
      <c r="D34" s="7">
        <v>6356</v>
      </c>
      <c r="E34" s="5">
        <v>23.61</v>
      </c>
      <c r="F34" s="12">
        <f t="shared" si="0"/>
        <v>150065.16</v>
      </c>
    </row>
    <row r="35" spans="1:6" ht="32.25" thickBot="1" x14ac:dyDescent="0.3">
      <c r="A35" s="4">
        <v>25</v>
      </c>
      <c r="B35" s="1" t="s">
        <v>28</v>
      </c>
      <c r="C35" s="5" t="s">
        <v>2</v>
      </c>
      <c r="D35" s="5">
        <v>634</v>
      </c>
      <c r="E35" s="5">
        <v>7.72</v>
      </c>
      <c r="F35" s="12">
        <f t="shared" si="0"/>
        <v>4894.4799999999996</v>
      </c>
    </row>
    <row r="36" spans="1:6" ht="16.5" thickBot="1" x14ac:dyDescent="0.3">
      <c r="A36" s="6">
        <v>26</v>
      </c>
      <c r="B36" s="1" t="s">
        <v>29</v>
      </c>
      <c r="C36" s="5" t="s">
        <v>15</v>
      </c>
      <c r="D36" s="5">
        <v>725</v>
      </c>
      <c r="E36" s="5">
        <v>22.5</v>
      </c>
      <c r="F36" s="12">
        <f t="shared" si="0"/>
        <v>16312.5</v>
      </c>
    </row>
    <row r="37" spans="1:6" ht="32.25" thickBot="1" x14ac:dyDescent="0.3">
      <c r="A37" s="4">
        <v>27</v>
      </c>
      <c r="B37" s="1" t="s">
        <v>30</v>
      </c>
      <c r="C37" s="5" t="s">
        <v>2</v>
      </c>
      <c r="D37" s="7">
        <v>2509</v>
      </c>
      <c r="E37" s="5">
        <v>2.9</v>
      </c>
      <c r="F37" s="12">
        <f t="shared" si="0"/>
        <v>7276.0999999999995</v>
      </c>
    </row>
    <row r="38" spans="1:6" ht="16.5" thickBot="1" x14ac:dyDescent="0.3">
      <c r="A38" s="6">
        <v>28</v>
      </c>
      <c r="B38" s="1" t="s">
        <v>31</v>
      </c>
      <c r="C38" s="5" t="s">
        <v>2</v>
      </c>
      <c r="D38" s="7">
        <v>3923</v>
      </c>
      <c r="E38" s="5">
        <v>2.0499999999999998</v>
      </c>
      <c r="F38" s="12">
        <f t="shared" si="0"/>
        <v>8042.15</v>
      </c>
    </row>
    <row r="39" spans="1:6" ht="32.25" thickBot="1" x14ac:dyDescent="0.3">
      <c r="A39" s="4">
        <v>29</v>
      </c>
      <c r="B39" s="1" t="s">
        <v>32</v>
      </c>
      <c r="C39" s="5" t="s">
        <v>2</v>
      </c>
      <c r="D39" s="7">
        <v>3551</v>
      </c>
      <c r="E39" s="5">
        <v>5.67</v>
      </c>
      <c r="F39" s="12">
        <f t="shared" si="0"/>
        <v>20134.169999999998</v>
      </c>
    </row>
    <row r="40" spans="1:6" ht="48" thickBot="1" x14ac:dyDescent="0.3">
      <c r="A40" s="6">
        <v>30</v>
      </c>
      <c r="B40" s="1" t="s">
        <v>33</v>
      </c>
      <c r="C40" s="5" t="s">
        <v>2</v>
      </c>
      <c r="D40" s="5">
        <v>325</v>
      </c>
      <c r="E40" s="5">
        <v>73.040000000000006</v>
      </c>
      <c r="F40" s="12">
        <f t="shared" si="0"/>
        <v>23738.000000000004</v>
      </c>
    </row>
    <row r="41" spans="1:6" ht="63.75" thickBot="1" x14ac:dyDescent="0.3">
      <c r="A41" s="4">
        <v>31</v>
      </c>
      <c r="B41" s="1" t="s">
        <v>34</v>
      </c>
      <c r="C41" s="5" t="s">
        <v>2</v>
      </c>
      <c r="D41" s="5">
        <v>956</v>
      </c>
      <c r="E41" s="5">
        <v>31.84</v>
      </c>
      <c r="F41" s="12">
        <f t="shared" si="0"/>
        <v>30439.040000000001</v>
      </c>
    </row>
    <row r="42" spans="1:6" ht="63.75" thickBot="1" x14ac:dyDescent="0.3">
      <c r="A42" s="6">
        <v>32</v>
      </c>
      <c r="B42" s="1" t="s">
        <v>35</v>
      </c>
      <c r="C42" s="5" t="s">
        <v>2</v>
      </c>
      <c r="D42" s="5">
        <v>725</v>
      </c>
      <c r="E42" s="5">
        <v>19.79</v>
      </c>
      <c r="F42" s="12">
        <f t="shared" si="0"/>
        <v>14347.75</v>
      </c>
    </row>
    <row r="43" spans="1:6" ht="32.25" thickBot="1" x14ac:dyDescent="0.3">
      <c r="A43" s="4">
        <v>33</v>
      </c>
      <c r="B43" s="1" t="s">
        <v>36</v>
      </c>
      <c r="C43" s="5" t="s">
        <v>15</v>
      </c>
      <c r="D43" s="5">
        <v>531</v>
      </c>
      <c r="E43" s="5">
        <v>21.77</v>
      </c>
      <c r="F43" s="12">
        <f t="shared" si="0"/>
        <v>11559.869999999999</v>
      </c>
    </row>
    <row r="44" spans="1:6" ht="32.25" thickBot="1" x14ac:dyDescent="0.3">
      <c r="A44" s="6">
        <v>34</v>
      </c>
      <c r="B44" s="1" t="s">
        <v>37</v>
      </c>
      <c r="C44" s="5" t="s">
        <v>15</v>
      </c>
      <c r="D44" s="7">
        <v>1525</v>
      </c>
      <c r="E44" s="5">
        <v>7.61</v>
      </c>
      <c r="F44" s="12">
        <f t="shared" si="0"/>
        <v>11605.25</v>
      </c>
    </row>
    <row r="45" spans="1:6" ht="16.5" thickBot="1" x14ac:dyDescent="0.3">
      <c r="A45" s="4">
        <v>35</v>
      </c>
      <c r="B45" s="1" t="s">
        <v>38</v>
      </c>
      <c r="C45" s="5" t="s">
        <v>15</v>
      </c>
      <c r="D45" s="5">
        <v>992</v>
      </c>
      <c r="E45" s="5">
        <v>20.9</v>
      </c>
      <c r="F45" s="12">
        <f t="shared" si="0"/>
        <v>20732.8</v>
      </c>
    </row>
    <row r="46" spans="1:6" ht="32.25" thickBot="1" x14ac:dyDescent="0.3">
      <c r="A46" s="6">
        <v>36</v>
      </c>
      <c r="B46" s="1" t="s">
        <v>39</v>
      </c>
      <c r="C46" s="5" t="s">
        <v>2</v>
      </c>
      <c r="D46" s="7">
        <v>1209</v>
      </c>
      <c r="E46" s="5">
        <v>25.4</v>
      </c>
      <c r="F46" s="12">
        <f t="shared" si="0"/>
        <v>30708.6</v>
      </c>
    </row>
    <row r="47" spans="1:6" ht="16.5" thickBot="1" x14ac:dyDescent="0.3">
      <c r="A47" s="4">
        <v>37</v>
      </c>
      <c r="B47" s="1" t="s">
        <v>40</v>
      </c>
      <c r="C47" s="5" t="s">
        <v>2</v>
      </c>
      <c r="D47" s="7">
        <v>2389</v>
      </c>
      <c r="E47" s="5">
        <v>17.21</v>
      </c>
      <c r="F47" s="12">
        <f t="shared" si="0"/>
        <v>41114.69</v>
      </c>
    </row>
    <row r="48" spans="1:6" ht="48" thickBot="1" x14ac:dyDescent="0.3">
      <c r="A48" s="6">
        <v>38</v>
      </c>
      <c r="B48" s="1" t="s">
        <v>41</v>
      </c>
      <c r="C48" s="5" t="s">
        <v>42</v>
      </c>
      <c r="D48" s="7">
        <v>35189</v>
      </c>
      <c r="E48" s="5">
        <v>24.6</v>
      </c>
      <c r="F48" s="12">
        <f t="shared" si="0"/>
        <v>865649.4</v>
      </c>
    </row>
    <row r="49" spans="1:6" ht="79.5" thickBot="1" x14ac:dyDescent="0.3">
      <c r="A49" s="4">
        <v>39</v>
      </c>
      <c r="B49" s="1" t="s">
        <v>43</v>
      </c>
      <c r="C49" s="5" t="s">
        <v>2</v>
      </c>
      <c r="D49" s="7">
        <v>2968</v>
      </c>
      <c r="E49" s="5">
        <v>3.92</v>
      </c>
      <c r="F49" s="12">
        <f t="shared" si="0"/>
        <v>11634.56</v>
      </c>
    </row>
    <row r="50" spans="1:6" ht="79.5" thickBot="1" x14ac:dyDescent="0.3">
      <c r="A50" s="6">
        <v>40</v>
      </c>
      <c r="B50" s="1" t="s">
        <v>44</v>
      </c>
      <c r="C50" s="5" t="s">
        <v>2</v>
      </c>
      <c r="D50" s="7">
        <v>4521</v>
      </c>
      <c r="E50" s="5">
        <v>5.87</v>
      </c>
      <c r="F50" s="12">
        <f t="shared" si="0"/>
        <v>26538.27</v>
      </c>
    </row>
    <row r="51" spans="1:6" ht="63.75" thickBot="1" x14ac:dyDescent="0.3">
      <c r="A51" s="4">
        <v>41</v>
      </c>
      <c r="B51" s="1" t="s">
        <v>45</v>
      </c>
      <c r="C51" s="5" t="s">
        <v>2</v>
      </c>
      <c r="D51" s="7">
        <v>2689</v>
      </c>
      <c r="E51" s="5">
        <v>4.8899999999999997</v>
      </c>
      <c r="F51" s="12">
        <f t="shared" si="0"/>
        <v>13149.21</v>
      </c>
    </row>
    <row r="52" spans="1:6" ht="48" thickBot="1" x14ac:dyDescent="0.3">
      <c r="A52" s="6">
        <v>42</v>
      </c>
      <c r="B52" s="1" t="s">
        <v>46</v>
      </c>
      <c r="C52" s="5" t="s">
        <v>2</v>
      </c>
      <c r="D52" s="7">
        <v>6489</v>
      </c>
      <c r="E52" s="5">
        <v>4.12</v>
      </c>
      <c r="F52" s="12">
        <f t="shared" si="0"/>
        <v>26734.68</v>
      </c>
    </row>
    <row r="53" spans="1:6" ht="16.5" thickBot="1" x14ac:dyDescent="0.3">
      <c r="A53" s="4">
        <v>43</v>
      </c>
      <c r="B53" s="1" t="s">
        <v>47</v>
      </c>
      <c r="C53" s="5" t="s">
        <v>2</v>
      </c>
      <c r="D53" s="7">
        <v>2204</v>
      </c>
      <c r="E53" s="5">
        <v>20.170000000000002</v>
      </c>
      <c r="F53" s="12">
        <f t="shared" si="0"/>
        <v>44454.68</v>
      </c>
    </row>
    <row r="54" spans="1:6" ht="16.5" thickBot="1" x14ac:dyDescent="0.3">
      <c r="A54" s="6">
        <v>44</v>
      </c>
      <c r="B54" s="1" t="s">
        <v>48</v>
      </c>
      <c r="C54" s="5" t="s">
        <v>2</v>
      </c>
      <c r="D54" s="5">
        <v>985</v>
      </c>
      <c r="E54" s="5">
        <v>16.57</v>
      </c>
      <c r="F54" s="12">
        <f t="shared" si="0"/>
        <v>16321.45</v>
      </c>
    </row>
    <row r="55" spans="1:6" ht="48" thickBot="1" x14ac:dyDescent="0.3">
      <c r="A55" s="4">
        <v>45</v>
      </c>
      <c r="B55" s="1" t="s">
        <v>49</v>
      </c>
      <c r="C55" s="5" t="s">
        <v>2</v>
      </c>
      <c r="D55" s="7">
        <v>1096</v>
      </c>
      <c r="E55" s="5">
        <v>19.32</v>
      </c>
      <c r="F55" s="12">
        <f t="shared" si="0"/>
        <v>21174.720000000001</v>
      </c>
    </row>
    <row r="56" spans="1:6" ht="48" thickBot="1" x14ac:dyDescent="0.3">
      <c r="A56" s="6">
        <v>46</v>
      </c>
      <c r="B56" s="1" t="s">
        <v>50</v>
      </c>
      <c r="C56" s="5" t="s">
        <v>2</v>
      </c>
      <c r="D56" s="7">
        <v>2301</v>
      </c>
      <c r="E56" s="5">
        <v>5.55</v>
      </c>
      <c r="F56" s="12">
        <f t="shared" si="0"/>
        <v>12770.55</v>
      </c>
    </row>
    <row r="57" spans="1:6" ht="63.75" thickBot="1" x14ac:dyDescent="0.3">
      <c r="A57" s="4">
        <v>47</v>
      </c>
      <c r="B57" s="1" t="s">
        <v>51</v>
      </c>
      <c r="C57" s="5" t="s">
        <v>2</v>
      </c>
      <c r="D57" s="7">
        <v>1282</v>
      </c>
      <c r="E57" s="5">
        <v>5.49</v>
      </c>
      <c r="F57" s="12">
        <f t="shared" si="0"/>
        <v>7038.18</v>
      </c>
    </row>
    <row r="58" spans="1:6" ht="32.25" thickBot="1" x14ac:dyDescent="0.3">
      <c r="A58" s="6">
        <v>48</v>
      </c>
      <c r="B58" s="1" t="s">
        <v>52</v>
      </c>
      <c r="C58" s="5" t="s">
        <v>53</v>
      </c>
      <c r="D58" s="7">
        <v>2746</v>
      </c>
      <c r="E58" s="5">
        <v>5.95</v>
      </c>
      <c r="F58" s="12">
        <f t="shared" si="0"/>
        <v>16338.7</v>
      </c>
    </row>
    <row r="59" spans="1:6" ht="48" thickBot="1" x14ac:dyDescent="0.3">
      <c r="A59" s="4">
        <v>49</v>
      </c>
      <c r="B59" s="1" t="s">
        <v>54</v>
      </c>
      <c r="C59" s="5" t="s">
        <v>2</v>
      </c>
      <c r="D59" s="7">
        <v>1610</v>
      </c>
      <c r="E59" s="5">
        <v>2.75</v>
      </c>
      <c r="F59" s="12">
        <f t="shared" si="0"/>
        <v>4427.5</v>
      </c>
    </row>
    <row r="60" spans="1:6" ht="48" thickBot="1" x14ac:dyDescent="0.3">
      <c r="A60" s="6">
        <v>50</v>
      </c>
      <c r="B60" s="1" t="s">
        <v>55</v>
      </c>
      <c r="C60" s="5" t="s">
        <v>2</v>
      </c>
      <c r="D60" s="5">
        <v>518</v>
      </c>
      <c r="E60" s="5">
        <v>4.13</v>
      </c>
      <c r="F60" s="12">
        <f t="shared" si="0"/>
        <v>2139.34</v>
      </c>
    </row>
    <row r="61" spans="1:6" ht="32.25" thickBot="1" x14ac:dyDescent="0.3">
      <c r="A61" s="4">
        <v>51</v>
      </c>
      <c r="B61" s="1" t="s">
        <v>56</v>
      </c>
      <c r="C61" s="5" t="s">
        <v>2</v>
      </c>
      <c r="D61" s="5">
        <v>791</v>
      </c>
      <c r="E61" s="5">
        <v>11.1</v>
      </c>
      <c r="F61" s="12">
        <f t="shared" si="0"/>
        <v>8780.1</v>
      </c>
    </row>
    <row r="62" spans="1:6" ht="16.5" thickBot="1" x14ac:dyDescent="0.3">
      <c r="A62" s="6">
        <v>52</v>
      </c>
      <c r="B62" s="1" t="s">
        <v>57</v>
      </c>
      <c r="C62" s="5" t="s">
        <v>2</v>
      </c>
      <c r="D62" s="5">
        <v>729</v>
      </c>
      <c r="E62" s="5">
        <v>4.42</v>
      </c>
      <c r="F62" s="12">
        <f t="shared" si="0"/>
        <v>3222.18</v>
      </c>
    </row>
    <row r="63" spans="1:6" ht="16.5" thickBot="1" x14ac:dyDescent="0.3">
      <c r="A63" s="4">
        <v>53</v>
      </c>
      <c r="B63" s="1" t="s">
        <v>58</v>
      </c>
      <c r="C63" s="5" t="s">
        <v>2</v>
      </c>
      <c r="D63" s="5">
        <v>729</v>
      </c>
      <c r="E63" s="5">
        <v>4.42</v>
      </c>
      <c r="F63" s="12">
        <f t="shared" si="0"/>
        <v>3222.18</v>
      </c>
    </row>
    <row r="64" spans="1:6" ht="16.5" thickBot="1" x14ac:dyDescent="0.3">
      <c r="A64" s="6">
        <v>54</v>
      </c>
      <c r="B64" s="1" t="s">
        <v>59</v>
      </c>
      <c r="C64" s="5" t="s">
        <v>2</v>
      </c>
      <c r="D64" s="5">
        <v>247</v>
      </c>
      <c r="E64" s="5">
        <v>4.3899999999999997</v>
      </c>
      <c r="F64" s="12">
        <f t="shared" si="0"/>
        <v>1084.33</v>
      </c>
    </row>
    <row r="65" spans="1:6" ht="15.75" thickBot="1" x14ac:dyDescent="0.3">
      <c r="A65" s="9" t="s">
        <v>63</v>
      </c>
      <c r="B65" s="9"/>
      <c r="C65" s="9"/>
      <c r="D65" s="9"/>
      <c r="E65" s="9"/>
      <c r="F65" s="13">
        <f>SUM(F11:F64)</f>
        <v>2096180.4</v>
      </c>
    </row>
    <row r="66" spans="1:6" ht="33" customHeight="1" thickBot="1" x14ac:dyDescent="0.3">
      <c r="A66" s="9" t="s">
        <v>68</v>
      </c>
      <c r="B66" s="9"/>
      <c r="C66" s="9"/>
      <c r="D66" s="9"/>
      <c r="E66" s="9"/>
      <c r="F66" s="9"/>
    </row>
  </sheetData>
  <mergeCells count="6">
    <mergeCell ref="A65:E65"/>
    <mergeCell ref="A66:F66"/>
    <mergeCell ref="A7:F7"/>
    <mergeCell ref="B2:F2"/>
    <mergeCell ref="B3:F3"/>
    <mergeCell ref="B4:F4"/>
  </mergeCells>
  <pageMargins left="0.511811024" right="0.511811024" top="0.78740157499999996" bottom="0.78740157499999996" header="0.31496062000000002" footer="0.31496062000000002"/>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2023-07-10T12:33:10Z</cp:lastPrinted>
  <dcterms:created xsi:type="dcterms:W3CDTF">2023-07-10T12:19:06Z</dcterms:created>
  <dcterms:modified xsi:type="dcterms:W3CDTF">2023-07-10T12:33:11Z</dcterms:modified>
</cp:coreProperties>
</file>