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ICITAÇÃO 2023\ELETRÔNICO\PE xxx-1223-23 - Aquisição materiais de monitoramento e segurança SMFAT\Pe xx-23\"/>
    </mc:Choice>
  </mc:AlternateContent>
  <bookViews>
    <workbookView xWindow="0" yWindow="0" windowWidth="6765" windowHeight="6000"/>
  </bookViews>
  <sheets>
    <sheet name="Plan1" sheetId="1" r:id="rId1"/>
  </sheets>
  <definedNames>
    <definedName name="_xlnm.Print_Area" localSheetId="0">Plan1!$A$1:$F$58</definedName>
    <definedName name="OLE_LINK1" localSheetId="0">Plan1!$D$52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F48" i="1"/>
  <c r="F41" i="1"/>
  <c r="F39" i="1"/>
  <c r="F31" i="1"/>
  <c r="F23" i="1"/>
  <c r="F17" i="1"/>
  <c r="F13" i="1"/>
  <c r="F9" i="1"/>
  <c r="F56" i="1" s="1"/>
</calcChain>
</file>

<file path=xl/sharedStrings.xml><?xml version="1.0" encoding="utf-8"?>
<sst xmlns="http://schemas.openxmlformats.org/spreadsheetml/2006/main" count="60" uniqueCount="36">
  <si>
    <t>ITEM</t>
  </si>
  <si>
    <t>ESPECIFICAÇÃO TÉCNICA</t>
  </si>
  <si>
    <t>UND</t>
  </si>
  <si>
    <t>QTD</t>
  </si>
  <si>
    <t>HD 4TB para CFTV</t>
  </si>
  <si>
    <t>Formato: 3.5 polegadas - Formato Avançado (AF): Sim - Tecnologia de gravação: CMR - Cumpre as normas RoHS: Sim Recursos do produto: - Câmeras suportadas: Até 64 - Compartimentos para unidade suportados: 16 - Nome do Recurso de Firmware: AllFrame - Componentes resistentes a manchas: Sim Desempenho: - Cache (MB): 256MB - Classe de desempenho: Classe de 5400 RPM Taxa de transferência da interface (máx): - Buffer para host: 6 Gb/s - Host para/desde drive (mantido): 175 MB/s Confiabilidade/Integridade dos dados: - Ciclos de carga e descarga: 300.000 - Carga de trabalho nominal anualizada: 180 TB/ano - Erros de leitura irrecuperáveis por bits lidos: &lt;,1 em 10^14 - MTBF: 1.000.000Requisitos médios de energia (W): - Leitura/Gravação: 4,6 - Ocioso: 3,7 - Standby e dormindo: 0,3Choque (Gs): - Funcionamento (2 ms, leitura/gravação): 30 - Operacional (2 ms, leitura): 65 - Fora de operação (2 ms): 250Acústica (dBA): - Ocioso: 23 - Seek (média): 27</t>
  </si>
  <si>
    <t>Garantia</t>
  </si>
  <si>
    <t>- 12 meses</t>
  </si>
  <si>
    <t>SWITCH 16 portas</t>
  </si>
  <si>
    <t>Fast Ethernet com suporte à função PoE, sendo 2 portas com função Hi-PoE, 2 portas Gigabit Ethernet para uplink de dados e 2 portas SFP, flexibilizando a rede e economizando em seu projeto. Ele aproveita ao máximo seu investimento para criar uma solução integrada com câmeras ou terminais IP, promovendo desde a alimentação potente de portas até a ligação de equipamentos distantes com a função PoE Extender embarcada</t>
  </si>
  <si>
    <t>Câmera IP de 2 MP</t>
  </si>
  <si>
    <t>Infravermelho de 40m; Starlight; Cartão micro SD; Inteligência Artificial embarcada; Índice de proteção IP67 e IK10.</t>
  </si>
  <si>
    <t>CABO FTP 4P</t>
  </si>
  <si>
    <t>CAT5E BLINDADO 100% cobre</t>
  </si>
  <si>
    <t>Caixa ou Bobina com 305 metros</t>
  </si>
  <si>
    <t>CONCERTINA DUPLA</t>
  </si>
  <si>
    <t>Material: Aço galvanizado com tratamento galvalume</t>
  </si>
  <si>
    <t>Diâmetro/Altura: 30 centímetros</t>
  </si>
  <si>
    <t>Espaço entre as voltas: 16 centímetros</t>
  </si>
  <si>
    <t>Espaço entre os clipes: 28 centímetros</t>
  </si>
  <si>
    <t>METROS</t>
  </si>
  <si>
    <t>ARAME GALVANIZADO</t>
  </si>
  <si>
    <t>Espessura 2,6mm²</t>
  </si>
  <si>
    <t>HASTE BASE P/ CONCERTINA DUPLA DE 30CM</t>
  </si>
  <si>
    <t>Altura: 30 centímetros</t>
  </si>
  <si>
    <t>Comprimento da base: 9 centímetros</t>
  </si>
  <si>
    <t>Espessura da base: 3 centímetros</t>
  </si>
  <si>
    <t>PARAFUSO PHILIPS 5,5 X 65MM</t>
  </si>
  <si>
    <t>BUCHA DE NYLON DE 10MM</t>
  </si>
  <si>
    <t>VALOR UNIT.</t>
  </si>
  <si>
    <t>VALOR TOTAL</t>
  </si>
  <si>
    <t>PREFEITURA MUNICIPAL DE ITABORAÍ</t>
  </si>
  <si>
    <t>ESTADO DO RIO DE JANEIRO</t>
  </si>
  <si>
    <t>SECRETARIA MUNICIPAL DE FAZENDA E TECNOLOGIA</t>
  </si>
  <si>
    <t xml:space="preserve">VALOR TOTAL POR EXTENSO: Doze mil, quarenta e dois reais e cinquenta e um centavos. </t>
  </si>
  <si>
    <t>ANEXO DO TERMO DE REFERÊNCIA / ESTIMADO DA ADMINISTRAÇÃO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</si>
</sst>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0">
    <xf numFmtId="0" fontId="0" fillId="0" borderId="0" xfId="0"/>
    <xf numFmtId="0" fontId="2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4" fillId="0" borderId="6" xfId="0" applyFont="1" applyBorder="1" applyAlignment="1">
      <alignment vertical="center"/>
    </xf>
    <xf numFmtId="0" fontId="3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6" xfId="0" applyBorder="1" applyAlignment="1">
      <alignment vertical="top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1" fillId="0" borderId="1" xfId="0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95250</xdr:rowOff>
    </xdr:from>
    <xdr:to>
      <xdr:col>1</xdr:col>
      <xdr:colOff>1016000</xdr:colOff>
      <xdr:row>5</xdr:row>
      <xdr:rowOff>152400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74625" y="95250"/>
          <a:ext cx="1444625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view="pageBreakPreview" zoomScaleNormal="100" zoomScaleSheetLayoutView="100" workbookViewId="0">
      <selection activeCell="J7" sqref="J7"/>
    </sheetView>
  </sheetViews>
  <sheetFormatPr defaultRowHeight="15" x14ac:dyDescent="0.25"/>
  <cols>
    <col min="2" max="2" width="70.28515625" customWidth="1"/>
    <col min="3" max="3" width="12.140625" customWidth="1"/>
    <col min="4" max="4" width="13.5703125" customWidth="1"/>
    <col min="5" max="5" width="18" customWidth="1"/>
    <col min="6" max="6" width="15" customWidth="1"/>
  </cols>
  <sheetData>
    <row r="1" spans="1:6" x14ac:dyDescent="0.25">
      <c r="B1" s="15" t="s">
        <v>31</v>
      </c>
      <c r="C1" s="15"/>
      <c r="D1" s="15"/>
      <c r="E1" s="15"/>
    </row>
    <row r="2" spans="1:6" x14ac:dyDescent="0.25">
      <c r="B2" s="15" t="s">
        <v>32</v>
      </c>
      <c r="C2" s="15"/>
      <c r="D2" s="15"/>
      <c r="E2" s="15"/>
    </row>
    <row r="3" spans="1:6" x14ac:dyDescent="0.25">
      <c r="B3" s="15" t="s">
        <v>33</v>
      </c>
      <c r="C3" s="15"/>
      <c r="D3" s="15"/>
      <c r="E3" s="15"/>
    </row>
    <row r="6" spans="1:6" ht="15.75" x14ac:dyDescent="0.25">
      <c r="A6" s="14" t="s">
        <v>35</v>
      </c>
      <c r="B6" s="14"/>
      <c r="C6" s="14"/>
      <c r="D6" s="14"/>
      <c r="E6" s="14"/>
      <c r="F6" s="14"/>
    </row>
    <row r="7" spans="1:6" ht="15.75" thickBot="1" x14ac:dyDescent="0.3"/>
    <row r="8" spans="1:6" ht="32.25" thickBot="1" x14ac:dyDescent="0.3">
      <c r="A8" s="11" t="s">
        <v>0</v>
      </c>
      <c r="B8" s="12" t="s">
        <v>1</v>
      </c>
      <c r="C8" s="12" t="s">
        <v>2</v>
      </c>
      <c r="D8" s="12" t="s">
        <v>3</v>
      </c>
      <c r="E8" s="13" t="s">
        <v>29</v>
      </c>
      <c r="F8" s="13" t="s">
        <v>30</v>
      </c>
    </row>
    <row r="9" spans="1:6" ht="16.5" thickBot="1" x14ac:dyDescent="0.3">
      <c r="A9" s="20">
        <v>1</v>
      </c>
      <c r="B9" s="2" t="s">
        <v>4</v>
      </c>
      <c r="C9" s="20" t="s">
        <v>2</v>
      </c>
      <c r="D9" s="20">
        <v>1</v>
      </c>
      <c r="E9" s="23">
        <v>976.38</v>
      </c>
      <c r="F9" s="23">
        <f>E9*D9</f>
        <v>976.38</v>
      </c>
    </row>
    <row r="10" spans="1:6" ht="315.75" customHeight="1" thickBot="1" x14ac:dyDescent="0.3">
      <c r="A10" s="21"/>
      <c r="B10" s="3" t="s">
        <v>5</v>
      </c>
      <c r="C10" s="21"/>
      <c r="D10" s="21"/>
      <c r="E10" s="23"/>
      <c r="F10" s="23"/>
    </row>
    <row r="11" spans="1:6" ht="16.5" thickBot="1" x14ac:dyDescent="0.3">
      <c r="A11" s="21"/>
      <c r="B11" s="4" t="s">
        <v>6</v>
      </c>
      <c r="C11" s="21"/>
      <c r="D11" s="21"/>
      <c r="E11" s="23"/>
      <c r="F11" s="23"/>
    </row>
    <row r="12" spans="1:6" ht="16.5" thickBot="1" x14ac:dyDescent="0.3">
      <c r="A12" s="22"/>
      <c r="B12" s="5" t="s">
        <v>7</v>
      </c>
      <c r="C12" s="22"/>
      <c r="D12" s="22"/>
      <c r="E12" s="23"/>
      <c r="F12" s="23"/>
    </row>
    <row r="13" spans="1:6" ht="25.5" customHeight="1" thickBot="1" x14ac:dyDescent="0.3">
      <c r="A13" s="20">
        <v>2</v>
      </c>
      <c r="B13" s="2" t="s">
        <v>8</v>
      </c>
      <c r="C13" s="20" t="s">
        <v>2</v>
      </c>
      <c r="D13" s="20">
        <v>1</v>
      </c>
      <c r="E13" s="23">
        <v>1612.49</v>
      </c>
      <c r="F13" s="23">
        <f>E13*D13</f>
        <v>1612.49</v>
      </c>
    </row>
    <row r="14" spans="1:6" ht="168.75" customHeight="1" thickBot="1" x14ac:dyDescent="0.3">
      <c r="A14" s="21"/>
      <c r="B14" s="3" t="s">
        <v>9</v>
      </c>
      <c r="C14" s="21"/>
      <c r="D14" s="21"/>
      <c r="E14" s="23"/>
      <c r="F14" s="23"/>
    </row>
    <row r="15" spans="1:6" ht="16.5" thickBot="1" x14ac:dyDescent="0.3">
      <c r="A15" s="21"/>
      <c r="B15" s="4" t="s">
        <v>6</v>
      </c>
      <c r="C15" s="21"/>
      <c r="D15" s="21"/>
      <c r="E15" s="23"/>
      <c r="F15" s="23"/>
    </row>
    <row r="16" spans="1:6" ht="16.5" thickBot="1" x14ac:dyDescent="0.3">
      <c r="A16" s="22"/>
      <c r="B16" s="6" t="s">
        <v>7</v>
      </c>
      <c r="C16" s="22"/>
      <c r="D16" s="22"/>
      <c r="E16" s="23"/>
      <c r="F16" s="23"/>
    </row>
    <row r="17" spans="1:6" ht="16.5" thickBot="1" x14ac:dyDescent="0.3">
      <c r="A17" s="20">
        <v>3</v>
      </c>
      <c r="B17" s="7" t="s">
        <v>10</v>
      </c>
      <c r="C17" s="20" t="s">
        <v>2</v>
      </c>
      <c r="D17" s="20">
        <v>5</v>
      </c>
      <c r="E17" s="23">
        <v>1380.87</v>
      </c>
      <c r="F17" s="23">
        <f>E17*D17</f>
        <v>6904.3499999999995</v>
      </c>
    </row>
    <row r="18" spans="1:6" ht="15.75" thickBot="1" x14ac:dyDescent="0.3">
      <c r="A18" s="21"/>
      <c r="B18" s="8"/>
      <c r="C18" s="21"/>
      <c r="D18" s="21"/>
      <c r="E18" s="23"/>
      <c r="F18" s="23"/>
    </row>
    <row r="19" spans="1:6" ht="69.75" customHeight="1" thickBot="1" x14ac:dyDescent="0.3">
      <c r="A19" s="21"/>
      <c r="B19" s="1" t="s">
        <v>11</v>
      </c>
      <c r="C19" s="21"/>
      <c r="D19" s="21"/>
      <c r="E19" s="23"/>
      <c r="F19" s="23"/>
    </row>
    <row r="20" spans="1:6" ht="16.5" thickBot="1" x14ac:dyDescent="0.3">
      <c r="A20" s="21"/>
      <c r="B20" s="4" t="s">
        <v>6</v>
      </c>
      <c r="C20" s="21"/>
      <c r="D20" s="21"/>
      <c r="E20" s="23"/>
      <c r="F20" s="23"/>
    </row>
    <row r="21" spans="1:6" ht="15.75" thickBot="1" x14ac:dyDescent="0.3">
      <c r="A21" s="21"/>
      <c r="B21" s="8"/>
      <c r="C21" s="21"/>
      <c r="D21" s="21"/>
      <c r="E21" s="23"/>
      <c r="F21" s="23"/>
    </row>
    <row r="22" spans="1:6" ht="16.5" thickBot="1" x14ac:dyDescent="0.3">
      <c r="A22" s="22"/>
      <c r="B22" s="6" t="s">
        <v>7</v>
      </c>
      <c r="C22" s="22"/>
      <c r="D22" s="22"/>
      <c r="E22" s="23"/>
      <c r="F22" s="23"/>
    </row>
    <row r="23" spans="1:6" ht="16.5" thickBot="1" x14ac:dyDescent="0.3">
      <c r="A23" s="20">
        <v>4</v>
      </c>
      <c r="B23" s="7" t="s">
        <v>12</v>
      </c>
      <c r="C23" s="20" t="s">
        <v>2</v>
      </c>
      <c r="D23" s="20">
        <v>1</v>
      </c>
      <c r="E23" s="23">
        <v>1135.45</v>
      </c>
      <c r="F23" s="23">
        <f>E23*D23</f>
        <v>1135.45</v>
      </c>
    </row>
    <row r="24" spans="1:6" ht="15.75" thickBot="1" x14ac:dyDescent="0.3">
      <c r="A24" s="21"/>
      <c r="B24" s="8"/>
      <c r="C24" s="21"/>
      <c r="D24" s="21"/>
      <c r="E24" s="23"/>
      <c r="F24" s="23"/>
    </row>
    <row r="25" spans="1:6" ht="16.5" thickBot="1" x14ac:dyDescent="0.3">
      <c r="A25" s="21"/>
      <c r="B25" s="9" t="s">
        <v>13</v>
      </c>
      <c r="C25" s="21"/>
      <c r="D25" s="21"/>
      <c r="E25" s="23"/>
      <c r="F25" s="23"/>
    </row>
    <row r="26" spans="1:6" ht="15.75" thickBot="1" x14ac:dyDescent="0.3">
      <c r="A26" s="21"/>
      <c r="B26" s="8"/>
      <c r="C26" s="21"/>
      <c r="D26" s="21"/>
      <c r="E26" s="23"/>
      <c r="F26" s="23"/>
    </row>
    <row r="27" spans="1:6" ht="16.5" thickBot="1" x14ac:dyDescent="0.3">
      <c r="A27" s="21"/>
      <c r="B27" s="9" t="s">
        <v>14</v>
      </c>
      <c r="C27" s="21"/>
      <c r="D27" s="21"/>
      <c r="E27" s="23"/>
      <c r="F27" s="23"/>
    </row>
    <row r="28" spans="1:6" ht="16.5" thickBot="1" x14ac:dyDescent="0.3">
      <c r="A28" s="21"/>
      <c r="B28" s="4" t="s">
        <v>6</v>
      </c>
      <c r="C28" s="21"/>
      <c r="D28" s="21"/>
      <c r="E28" s="23"/>
      <c r="F28" s="23"/>
    </row>
    <row r="29" spans="1:6" ht="15.75" thickBot="1" x14ac:dyDescent="0.3">
      <c r="A29" s="21"/>
      <c r="B29" s="8"/>
      <c r="C29" s="21"/>
      <c r="D29" s="21"/>
      <c r="E29" s="23"/>
      <c r="F29" s="23"/>
    </row>
    <row r="30" spans="1:6" ht="16.5" thickBot="1" x14ac:dyDescent="0.3">
      <c r="A30" s="22"/>
      <c r="B30" s="6" t="s">
        <v>7</v>
      </c>
      <c r="C30" s="22"/>
      <c r="D30" s="22"/>
      <c r="E30" s="23"/>
      <c r="F30" s="23"/>
    </row>
    <row r="31" spans="1:6" ht="16.5" thickBot="1" x14ac:dyDescent="0.3">
      <c r="A31" s="20">
        <v>5</v>
      </c>
      <c r="B31" s="7" t="s">
        <v>15</v>
      </c>
      <c r="C31" s="20" t="s">
        <v>20</v>
      </c>
      <c r="D31" s="20">
        <v>40</v>
      </c>
      <c r="E31" s="23">
        <v>19.420000000000002</v>
      </c>
      <c r="F31" s="23">
        <f>E31*D31</f>
        <v>776.80000000000007</v>
      </c>
    </row>
    <row r="32" spans="1:6" ht="16.5" thickBot="1" x14ac:dyDescent="0.3">
      <c r="A32" s="21"/>
      <c r="B32" s="9" t="s">
        <v>16</v>
      </c>
      <c r="C32" s="21"/>
      <c r="D32" s="21"/>
      <c r="E32" s="23"/>
      <c r="F32" s="23"/>
    </row>
    <row r="33" spans="1:6" ht="16.5" thickBot="1" x14ac:dyDescent="0.3">
      <c r="A33" s="21"/>
      <c r="B33" s="9" t="s">
        <v>17</v>
      </c>
      <c r="C33" s="21"/>
      <c r="D33" s="21"/>
      <c r="E33" s="23"/>
      <c r="F33" s="23"/>
    </row>
    <row r="34" spans="1:6" ht="16.5" thickBot="1" x14ac:dyDescent="0.3">
      <c r="A34" s="21"/>
      <c r="B34" s="9" t="s">
        <v>18</v>
      </c>
      <c r="C34" s="21"/>
      <c r="D34" s="21"/>
      <c r="E34" s="23"/>
      <c r="F34" s="23"/>
    </row>
    <row r="35" spans="1:6" ht="16.5" thickBot="1" x14ac:dyDescent="0.3">
      <c r="A35" s="21"/>
      <c r="B35" s="9" t="s">
        <v>19</v>
      </c>
      <c r="C35" s="21"/>
      <c r="D35" s="21"/>
      <c r="E35" s="23"/>
      <c r="F35" s="23"/>
    </row>
    <row r="36" spans="1:6" ht="16.5" thickBot="1" x14ac:dyDescent="0.3">
      <c r="A36" s="21"/>
      <c r="B36" s="4" t="s">
        <v>6</v>
      </c>
      <c r="C36" s="21"/>
      <c r="D36" s="21"/>
      <c r="E36" s="23"/>
      <c r="F36" s="23"/>
    </row>
    <row r="37" spans="1:6" ht="15.75" thickBot="1" x14ac:dyDescent="0.3">
      <c r="A37" s="21"/>
      <c r="B37" s="8"/>
      <c r="C37" s="21"/>
      <c r="D37" s="21"/>
      <c r="E37" s="23"/>
      <c r="F37" s="23"/>
    </row>
    <row r="38" spans="1:6" ht="16.5" thickBot="1" x14ac:dyDescent="0.3">
      <c r="A38" s="22"/>
      <c r="B38" s="6" t="s">
        <v>7</v>
      </c>
      <c r="C38" s="22"/>
      <c r="D38" s="22"/>
      <c r="E38" s="23"/>
      <c r="F38" s="23"/>
    </row>
    <row r="39" spans="1:6" ht="16.5" thickBot="1" x14ac:dyDescent="0.3">
      <c r="A39" s="20">
        <v>6</v>
      </c>
      <c r="B39" s="7" t="s">
        <v>21</v>
      </c>
      <c r="C39" s="20" t="s">
        <v>20</v>
      </c>
      <c r="D39" s="20">
        <v>100</v>
      </c>
      <c r="E39" s="23">
        <v>1.22</v>
      </c>
      <c r="F39" s="25">
        <f>E39*D39</f>
        <v>122</v>
      </c>
    </row>
    <row r="40" spans="1:6" ht="16.5" thickBot="1" x14ac:dyDescent="0.3">
      <c r="A40" s="22"/>
      <c r="B40" s="10" t="s">
        <v>22</v>
      </c>
      <c r="C40" s="22"/>
      <c r="D40" s="22"/>
      <c r="E40" s="23"/>
      <c r="F40" s="26"/>
    </row>
    <row r="41" spans="1:6" ht="16.5" thickBot="1" x14ac:dyDescent="0.3">
      <c r="A41" s="20">
        <v>7</v>
      </c>
      <c r="B41" s="7" t="s">
        <v>23</v>
      </c>
      <c r="C41" s="20" t="s">
        <v>2</v>
      </c>
      <c r="D41" s="20">
        <v>16</v>
      </c>
      <c r="E41" s="24">
        <v>29.69</v>
      </c>
      <c r="F41" s="27">
        <f>E41*D41</f>
        <v>475.04</v>
      </c>
    </row>
    <row r="42" spans="1:6" ht="16.5" thickBot="1" x14ac:dyDescent="0.3">
      <c r="A42" s="21"/>
      <c r="B42" s="9" t="s">
        <v>16</v>
      </c>
      <c r="C42" s="21"/>
      <c r="D42" s="21"/>
      <c r="E42" s="24"/>
      <c r="F42" s="28"/>
    </row>
    <row r="43" spans="1:6" ht="16.5" thickBot="1" x14ac:dyDescent="0.3">
      <c r="A43" s="21"/>
      <c r="B43" s="9" t="s">
        <v>24</v>
      </c>
      <c r="C43" s="21"/>
      <c r="D43" s="21"/>
      <c r="E43" s="24"/>
      <c r="F43" s="28"/>
    </row>
    <row r="44" spans="1:6" ht="16.5" thickBot="1" x14ac:dyDescent="0.3">
      <c r="A44" s="21"/>
      <c r="B44" s="9" t="s">
        <v>25</v>
      </c>
      <c r="C44" s="21"/>
      <c r="D44" s="21"/>
      <c r="E44" s="24"/>
      <c r="F44" s="28"/>
    </row>
    <row r="45" spans="1:6" ht="16.5" thickBot="1" x14ac:dyDescent="0.3">
      <c r="A45" s="21"/>
      <c r="B45" s="9" t="s">
        <v>26</v>
      </c>
      <c r="C45" s="21"/>
      <c r="D45" s="21"/>
      <c r="E45" s="24"/>
      <c r="F45" s="28"/>
    </row>
    <row r="46" spans="1:6" ht="16.5" thickBot="1" x14ac:dyDescent="0.3">
      <c r="A46" s="21"/>
      <c r="B46" s="4" t="s">
        <v>6</v>
      </c>
      <c r="C46" s="21"/>
      <c r="D46" s="21"/>
      <c r="E46" s="24"/>
      <c r="F46" s="28"/>
    </row>
    <row r="47" spans="1:6" ht="16.5" thickBot="1" x14ac:dyDescent="0.3">
      <c r="A47" s="22"/>
      <c r="B47" s="6" t="s">
        <v>7</v>
      </c>
      <c r="C47" s="22"/>
      <c r="D47" s="22"/>
      <c r="E47" s="24"/>
      <c r="F47" s="28"/>
    </row>
    <row r="48" spans="1:6" ht="16.5" thickBot="1" x14ac:dyDescent="0.3">
      <c r="A48" s="20">
        <v>8</v>
      </c>
      <c r="B48" s="7" t="s">
        <v>27</v>
      </c>
      <c r="C48" s="20" t="s">
        <v>2</v>
      </c>
      <c r="D48" s="20">
        <v>32</v>
      </c>
      <c r="E48" s="23">
        <v>1.04</v>
      </c>
      <c r="F48" s="25">
        <f>E48*D48</f>
        <v>33.28</v>
      </c>
    </row>
    <row r="49" spans="1:6" ht="16.5" thickBot="1" x14ac:dyDescent="0.3">
      <c r="A49" s="21"/>
      <c r="B49" s="4" t="s">
        <v>6</v>
      </c>
      <c r="C49" s="21"/>
      <c r="D49" s="21"/>
      <c r="E49" s="23"/>
      <c r="F49" s="26"/>
    </row>
    <row r="50" spans="1:6" ht="15.75" thickBot="1" x14ac:dyDescent="0.3">
      <c r="A50" s="21"/>
      <c r="B50" s="8"/>
      <c r="C50" s="21"/>
      <c r="D50" s="21"/>
      <c r="E50" s="23"/>
      <c r="F50" s="26"/>
    </row>
    <row r="51" spans="1:6" ht="16.5" thickBot="1" x14ac:dyDescent="0.3">
      <c r="A51" s="22"/>
      <c r="B51" s="6" t="s">
        <v>7</v>
      </c>
      <c r="C51" s="22"/>
      <c r="D51" s="22"/>
      <c r="E51" s="23"/>
      <c r="F51" s="26"/>
    </row>
    <row r="52" spans="1:6" ht="16.5" thickBot="1" x14ac:dyDescent="0.3">
      <c r="A52" s="20">
        <v>9</v>
      </c>
      <c r="B52" s="7" t="s">
        <v>28</v>
      </c>
      <c r="C52" s="20" t="s">
        <v>2</v>
      </c>
      <c r="D52" s="20">
        <v>32</v>
      </c>
      <c r="E52" s="23">
        <v>0.21</v>
      </c>
      <c r="F52" s="25">
        <f>E52*OLE_LINK1</f>
        <v>6.72</v>
      </c>
    </row>
    <row r="53" spans="1:6" ht="16.5" thickBot="1" x14ac:dyDescent="0.3">
      <c r="A53" s="21"/>
      <c r="B53" s="4" t="s">
        <v>6</v>
      </c>
      <c r="C53" s="21"/>
      <c r="D53" s="21"/>
      <c r="E53" s="23"/>
      <c r="F53" s="26"/>
    </row>
    <row r="54" spans="1:6" ht="15.75" thickBot="1" x14ac:dyDescent="0.3">
      <c r="A54" s="21"/>
      <c r="B54" s="8"/>
      <c r="C54" s="21"/>
      <c r="D54" s="21"/>
      <c r="E54" s="23"/>
      <c r="F54" s="26"/>
    </row>
    <row r="55" spans="1:6" ht="16.5" thickBot="1" x14ac:dyDescent="0.3">
      <c r="A55" s="22"/>
      <c r="B55" s="6" t="s">
        <v>7</v>
      </c>
      <c r="C55" s="22"/>
      <c r="D55" s="22"/>
      <c r="E55" s="23"/>
      <c r="F55" s="26"/>
    </row>
    <row r="56" spans="1:6" ht="16.5" thickBot="1" x14ac:dyDescent="0.3">
      <c r="A56" s="16" t="s">
        <v>30</v>
      </c>
      <c r="B56" s="16"/>
      <c r="C56" s="16"/>
      <c r="D56" s="16"/>
      <c r="E56" s="16"/>
      <c r="F56" s="29">
        <f>SUM(F9:F55)</f>
        <v>12042.51</v>
      </c>
    </row>
    <row r="57" spans="1:6" ht="15.75" thickBot="1" x14ac:dyDescent="0.3">
      <c r="A57" s="17" t="s">
        <v>34</v>
      </c>
      <c r="B57" s="18"/>
      <c r="C57" s="18"/>
      <c r="D57" s="18"/>
      <c r="E57" s="18"/>
      <c r="F57" s="19"/>
    </row>
  </sheetData>
  <mergeCells count="51">
    <mergeCell ref="A9:A12"/>
    <mergeCell ref="C9:C12"/>
    <mergeCell ref="D9:D12"/>
    <mergeCell ref="A13:A16"/>
    <mergeCell ref="C13:C16"/>
    <mergeCell ref="D13:D16"/>
    <mergeCell ref="A17:A22"/>
    <mergeCell ref="C17:C22"/>
    <mergeCell ref="D17:D22"/>
    <mergeCell ref="A23:A30"/>
    <mergeCell ref="C23:C30"/>
    <mergeCell ref="D23:D30"/>
    <mergeCell ref="E23:E30"/>
    <mergeCell ref="A41:A47"/>
    <mergeCell ref="C41:C47"/>
    <mergeCell ref="D41:D47"/>
    <mergeCell ref="A48:A51"/>
    <mergeCell ref="C48:C51"/>
    <mergeCell ref="D48:D51"/>
    <mergeCell ref="A31:A38"/>
    <mergeCell ref="C31:C38"/>
    <mergeCell ref="D31:D38"/>
    <mergeCell ref="A39:A40"/>
    <mergeCell ref="C39:C40"/>
    <mergeCell ref="D39:D40"/>
    <mergeCell ref="E9:E12"/>
    <mergeCell ref="F9:F12"/>
    <mergeCell ref="E13:E16"/>
    <mergeCell ref="F13:F16"/>
    <mergeCell ref="E17:E22"/>
    <mergeCell ref="F17:F22"/>
    <mergeCell ref="E41:E47"/>
    <mergeCell ref="F41:F47"/>
    <mergeCell ref="A52:A55"/>
    <mergeCell ref="C52:C55"/>
    <mergeCell ref="D52:D55"/>
    <mergeCell ref="A6:F6"/>
    <mergeCell ref="B1:E1"/>
    <mergeCell ref="B2:E2"/>
    <mergeCell ref="B3:E3"/>
    <mergeCell ref="E48:E51"/>
    <mergeCell ref="F48:F51"/>
    <mergeCell ref="E52:E55"/>
    <mergeCell ref="F52:F55"/>
    <mergeCell ref="A56:E56"/>
    <mergeCell ref="A57:F57"/>
    <mergeCell ref="F23:F30"/>
    <mergeCell ref="E31:E38"/>
    <mergeCell ref="F31:F38"/>
    <mergeCell ref="E39:E40"/>
    <mergeCell ref="F39:F40"/>
  </mergeCells>
  <pageMargins left="0.511811024" right="0.511811024" top="0.78740157499999996" bottom="0.78740157499999996" header="0.31496062000000002" footer="0.31496062000000002"/>
  <pageSetup paperSize="9" scale="64" orientation="portrait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Plan1</vt:lpstr>
      <vt:lpstr>Plan1!Area_de_impressao</vt:lpstr>
      <vt:lpstr>Plan1!OLE_LINK1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2023-08-28T19:52:54Z</cp:lastPrinted>
  <dcterms:created xsi:type="dcterms:W3CDTF">2023-08-28T19:38:39Z</dcterms:created>
  <dcterms:modified xsi:type="dcterms:W3CDTF">2023-08-28T20:05:14Z</dcterms:modified>
</cp:coreProperties>
</file>