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Plan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11"/>
  <c r="G51" l="1"/>
</calcChain>
</file>

<file path=xl/sharedStrings.xml><?xml version="1.0" encoding="utf-8"?>
<sst xmlns="http://schemas.openxmlformats.org/spreadsheetml/2006/main" count="93" uniqueCount="55">
  <si>
    <t>ITEM</t>
  </si>
  <si>
    <t>CÓD BR</t>
  </si>
  <si>
    <t>DESCRIÇÃO</t>
  </si>
  <si>
    <t>UNID.</t>
  </si>
  <si>
    <t>QUANT.</t>
  </si>
  <si>
    <t>KIT</t>
  </si>
  <si>
    <r>
      <t xml:space="preserve">Sistema de </t>
    </r>
    <r>
      <rPr>
        <b/>
        <sz val="12"/>
        <color rgb="FF000000"/>
        <rFont val="Times New Roman"/>
        <family val="1"/>
      </rPr>
      <t xml:space="preserve">2 peças </t>
    </r>
    <r>
      <rPr>
        <sz val="12"/>
        <color rgb="FF000000"/>
        <rFont val="Times New Roman"/>
        <family val="1"/>
      </rPr>
      <t xml:space="preserve">para urostomia, uso adulto, contendo: 1 placa e 1 bolsa, com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 xml:space="preserve">, sistema antirefluxo, válvula de drenagem e multicamaras para melhor distribuição da urina, de resina sintética, plana, recortável, com flange recortável em aproximadamente 10 a 50mm, </t>
    </r>
    <r>
      <rPr>
        <b/>
        <sz val="12"/>
        <color rgb="FF000000"/>
        <rFont val="Times New Roman"/>
        <family val="1"/>
      </rPr>
      <t>sem adesivo microporoso</t>
    </r>
    <r>
      <rPr>
        <sz val="12"/>
        <color rgb="FF000000"/>
        <rFont val="Times New Roman"/>
        <family val="1"/>
      </rPr>
      <t>.</t>
    </r>
  </si>
  <si>
    <t>UNID</t>
  </si>
  <si>
    <r>
      <t xml:space="preserve">Bolsa de sistema 1 peça para colo/ileostomia, uso adulto, com base adesiva plana em resina sintética, plástico antiodor, </t>
    </r>
    <r>
      <rPr>
        <b/>
        <sz val="12"/>
        <color rgb="FF000000"/>
        <rFont val="Times New Roman"/>
        <family val="1"/>
      </rPr>
      <t>OPACA</t>
    </r>
    <r>
      <rPr>
        <sz val="12"/>
        <color rgb="FF000000"/>
        <rFont val="Times New Roman"/>
        <family val="1"/>
      </rPr>
      <t xml:space="preserve">, drenável, recortável, </t>
    </r>
    <r>
      <rPr>
        <b/>
        <sz val="12"/>
        <color rgb="FF000000"/>
        <rFont val="Times New Roman"/>
        <family val="1"/>
      </rPr>
      <t>com adesivo microporoso</t>
    </r>
    <r>
      <rPr>
        <sz val="12"/>
        <color rgb="FF000000"/>
        <rFont val="Times New Roman"/>
        <family val="1"/>
      </rPr>
      <t>. Recortável em aproximadamente 70mm.</t>
    </r>
  </si>
  <si>
    <t>VALOR UNIT.</t>
  </si>
  <si>
    <t>VALOR TOTAL</t>
  </si>
  <si>
    <t>ESTADO DO RIO DE JANEIRO</t>
  </si>
  <si>
    <t>MUNICÍPIO DE ITABORAÍ</t>
  </si>
  <si>
    <t>SECRETARA MUNICIPAL DE SAÚDE</t>
  </si>
  <si>
    <t>ANEXO DO TERMO DE REFERÊNCIA / ESTIMATIVA DA ADMINISTRAÇÃO</t>
  </si>
  <si>
    <t xml:space="preserve">VALOR TOTAL </t>
  </si>
  <si>
    <r>
      <t xml:space="preserve">Sistema de </t>
    </r>
    <r>
      <rPr>
        <b/>
        <sz val="12"/>
        <color rgb="FF000000"/>
        <rFont val="Times New Roman"/>
        <family val="1"/>
      </rPr>
      <t xml:space="preserve">2 peças </t>
    </r>
    <r>
      <rPr>
        <sz val="12"/>
        <color rgb="FF000000"/>
        <rFont val="Times New Roman"/>
        <family val="1"/>
      </rPr>
      <t xml:space="preserve">para colo/ileostomia, uso adulto, contendo: 1 placa e 1 bolsa, drenável,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 xml:space="preserve">, </t>
    </r>
    <r>
      <rPr>
        <b/>
        <sz val="12"/>
        <color rgb="FF000000"/>
        <rFont val="Times New Roman"/>
        <family val="1"/>
      </rPr>
      <t>com filtro antigases</t>
    </r>
    <r>
      <rPr>
        <sz val="12"/>
        <color rgb="FF000000"/>
        <rFont val="Times New Roman"/>
        <family val="1"/>
      </rPr>
      <t>, base adevisa ovalada plana, de resina sintética, recortável, sem adesivo microporoso, com fechamento acoplado à bolsa, com aba para cinto, flange recortável em aproximadamente 10 a 50mm. (Apresentar Amostra)</t>
    </r>
  </si>
  <si>
    <r>
      <t xml:space="preserve">Sistema de </t>
    </r>
    <r>
      <rPr>
        <b/>
        <sz val="12"/>
        <color rgb="FF000000"/>
        <rFont val="Times New Roman"/>
        <family val="1"/>
      </rPr>
      <t xml:space="preserve">2 peças </t>
    </r>
    <r>
      <rPr>
        <sz val="12"/>
        <color rgb="FF000000"/>
        <rFont val="Times New Roman"/>
        <family val="1"/>
      </rPr>
      <t xml:space="preserve">para colo/ileostomia, uso adulto, contendo: 1 placa e 1 bolsa, drenável, plástico antiodor, </t>
    </r>
    <r>
      <rPr>
        <b/>
        <sz val="12"/>
        <color rgb="FF000000"/>
        <rFont val="Times New Roman"/>
        <family val="1"/>
      </rPr>
      <t>OPACA</t>
    </r>
    <r>
      <rPr>
        <sz val="12"/>
        <color rgb="FF000000"/>
        <rFont val="Times New Roman"/>
        <family val="1"/>
      </rPr>
      <t xml:space="preserve">, </t>
    </r>
    <r>
      <rPr>
        <b/>
        <sz val="12"/>
        <color rgb="FF000000"/>
        <rFont val="Times New Roman"/>
        <family val="1"/>
      </rPr>
      <t>com filtro antigases</t>
    </r>
    <r>
      <rPr>
        <sz val="12"/>
        <color rgb="FF000000"/>
        <rFont val="Times New Roman"/>
        <family val="1"/>
      </rPr>
      <t>, base adevisa ovalada plana, de resina sintética, recortável, sem adesivo microporoso, com fechamento acoplado à bolsa, com aba para cinto, flange recortável em aproximadamente 10 a 50mm.(Apresentar Amostra)</t>
    </r>
  </si>
  <si>
    <r>
      <t xml:space="preserve">Sistema de </t>
    </r>
    <r>
      <rPr>
        <b/>
        <sz val="12"/>
        <color rgb="FF000000"/>
        <rFont val="Times New Roman"/>
        <family val="1"/>
      </rPr>
      <t>2 peças</t>
    </r>
    <r>
      <rPr>
        <sz val="12"/>
        <color rgb="FF000000"/>
        <rFont val="Times New Roman"/>
        <family val="1"/>
      </rPr>
      <t xml:space="preserve"> para colo/ileostomia, uso adulto, contendo: 1 placa e 1 bolsa, drenável, </t>
    </r>
    <r>
      <rPr>
        <b/>
        <sz val="12"/>
        <color rgb="FF000000"/>
        <rFont val="Times New Roman"/>
        <family val="1"/>
      </rPr>
      <t>transparente ou opaca</t>
    </r>
    <r>
      <rPr>
        <sz val="12"/>
        <color rgb="FF000000"/>
        <rFont val="Times New Roman"/>
        <family val="1"/>
      </rPr>
      <t xml:space="preserve">, plástico antiodor, </t>
    </r>
    <r>
      <rPr>
        <b/>
        <sz val="12"/>
        <color rgb="FF000000"/>
        <rFont val="Times New Roman"/>
        <family val="1"/>
      </rPr>
      <t>com filtro antigases</t>
    </r>
    <r>
      <rPr>
        <sz val="12"/>
        <color rgb="FF000000"/>
        <rFont val="Times New Roman"/>
        <family val="1"/>
      </rPr>
      <t>, base adevisa ovalada plana, de resina sintética, recortável, sem adesivo microporoso, com fechamento acoplado à bolsa, com aba para cinto, flange recortável em aproximadamente 10 a 60mm.(Apresentar Amostra)</t>
    </r>
  </si>
  <si>
    <r>
      <t xml:space="preserve">Sistema de </t>
    </r>
    <r>
      <rPr>
        <b/>
        <sz val="12"/>
        <color rgb="FF000000"/>
        <rFont val="Times New Roman"/>
        <family val="1"/>
      </rPr>
      <t xml:space="preserve">2 peças </t>
    </r>
    <r>
      <rPr>
        <sz val="12"/>
        <color rgb="FF000000"/>
        <rFont val="Times New Roman"/>
        <family val="1"/>
      </rPr>
      <t xml:space="preserve">para colo/ileostomia, uso adulto, contendo: 1 placa e 1 bolsa, drenável, transparente ou opaca, plástico antiodor, </t>
    </r>
    <r>
      <rPr>
        <b/>
        <sz val="12"/>
        <color rgb="FF000000"/>
        <rFont val="Times New Roman"/>
        <family val="1"/>
      </rPr>
      <t>com filtro antigases</t>
    </r>
    <r>
      <rPr>
        <sz val="12"/>
        <color rgb="FF000000"/>
        <rFont val="Times New Roman"/>
        <family val="1"/>
      </rPr>
      <t>, base adesiva ovalada plana, de resina sintética, recortável, sem adesivo microporoso, com fechamento acoplado a bolsa, com aba para cinto, flange recortável em aproximadamente 10 a 70mm.(Apresentar Amostra)</t>
    </r>
  </si>
  <si>
    <r>
      <t>Sistema de 2 peças para colo/ileostomia, uso adulto, contendo: 1 placa e 1 bolsa, drenável, uso adulto, confeccionada em plástico antiodor</t>
    </r>
    <r>
      <rPr>
        <b/>
        <sz val="12"/>
        <color rgb="FF000000"/>
        <rFont val="Times New Roman"/>
        <family val="1"/>
      </rPr>
      <t>, TRANSPARENTE</t>
    </r>
    <r>
      <rPr>
        <sz val="12"/>
        <color rgb="FF000000"/>
        <rFont val="Times New Roman"/>
        <family val="1"/>
      </rPr>
      <t xml:space="preserve">, placa plana recortável, de resina sintética, com ou sem adesivo microporoso, </t>
    </r>
    <r>
      <rPr>
        <b/>
        <sz val="12"/>
        <color rgb="FF000000"/>
        <rFont val="Times New Roman"/>
        <family val="1"/>
      </rPr>
      <t>com ou sem filtro antigases e odores</t>
    </r>
    <r>
      <rPr>
        <sz val="12"/>
        <color rgb="FF000000"/>
        <rFont val="Times New Roman"/>
        <family val="1"/>
      </rPr>
      <t>. Recortável em até 100mm.(Apresentar Amostra)</t>
    </r>
  </si>
  <si>
    <r>
      <t xml:space="preserve">Sistema de </t>
    </r>
    <r>
      <rPr>
        <b/>
        <sz val="12"/>
        <color rgb="FF000000"/>
        <rFont val="Times New Roman"/>
        <family val="1"/>
      </rPr>
      <t xml:space="preserve">2 peças </t>
    </r>
    <r>
      <rPr>
        <sz val="12"/>
        <color rgb="FF000000"/>
        <rFont val="Times New Roman"/>
        <family val="1"/>
      </rPr>
      <t xml:space="preserve">para colo/ileostomia, contendo: 1 placa e 1 bolsa, drenável,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 xml:space="preserve">, sem filtro antigases, base adesiva,plana de resina sintética, recortável, </t>
    </r>
    <r>
      <rPr>
        <b/>
        <sz val="12"/>
        <color rgb="FF000000"/>
        <rFont val="Times New Roman"/>
        <family val="1"/>
      </rPr>
      <t>com adesivo microporoso</t>
    </r>
    <r>
      <rPr>
        <sz val="12"/>
        <color rgb="FF000000"/>
        <rFont val="Times New Roman"/>
        <family val="1"/>
      </rPr>
      <t>, hipoalergênico, com flange de baixo perfil de 38mm.</t>
    </r>
  </si>
  <si>
    <r>
      <t xml:space="preserve">Sistema de </t>
    </r>
    <r>
      <rPr>
        <b/>
        <sz val="12"/>
        <color rgb="FF000000"/>
        <rFont val="Times New Roman"/>
        <family val="1"/>
      </rPr>
      <t xml:space="preserve">2 peças </t>
    </r>
    <r>
      <rPr>
        <sz val="12"/>
        <color rgb="FF000000"/>
        <rFont val="Times New Roman"/>
        <family val="1"/>
      </rPr>
      <t xml:space="preserve">para colo/ileostomia, uso adulto, contendo: 1 placa e 1 bolsa, drenável,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>, com ou sem filtro antigases, base adesiva</t>
    </r>
    <r>
      <rPr>
        <sz val="12"/>
        <color rgb="FFFF0000"/>
        <rFont val="Times New Roman"/>
        <family val="1"/>
      </rPr>
      <t xml:space="preserve">, </t>
    </r>
    <r>
      <rPr>
        <sz val="12"/>
        <color rgb="FF000000"/>
        <rFont val="Times New Roman"/>
        <family val="1"/>
      </rPr>
      <t xml:space="preserve">plana de resina sintética, recortável, </t>
    </r>
    <r>
      <rPr>
        <b/>
        <sz val="12"/>
        <color rgb="FF000000"/>
        <rFont val="Times New Roman"/>
        <family val="1"/>
      </rPr>
      <t>com adesivo microporoso</t>
    </r>
    <r>
      <rPr>
        <sz val="12"/>
        <color rgb="FF000000"/>
        <rFont val="Times New Roman"/>
        <family val="1"/>
      </rPr>
      <t>, hipoalergênico, flange de baixo perfil de 45mm.(Apresentar Amostra)</t>
    </r>
  </si>
  <si>
    <r>
      <t xml:space="preserve">Sistema de </t>
    </r>
    <r>
      <rPr>
        <b/>
        <sz val="12"/>
        <color rgb="FF000000"/>
        <rFont val="Times New Roman"/>
        <family val="1"/>
      </rPr>
      <t xml:space="preserve">2 peças </t>
    </r>
    <r>
      <rPr>
        <sz val="12"/>
        <color rgb="FF000000"/>
        <rFont val="Times New Roman"/>
        <family val="1"/>
      </rPr>
      <t xml:space="preserve">para colo/ileostomia, uso adulto, contendo: 1 placa e 1 bolsa, drenável, plástico antiodor, </t>
    </r>
    <r>
      <rPr>
        <b/>
        <sz val="12"/>
        <color rgb="FF000000"/>
        <rFont val="Times New Roman"/>
        <family val="1"/>
      </rPr>
      <t>OPACA</t>
    </r>
    <r>
      <rPr>
        <sz val="12"/>
        <color rgb="FF000000"/>
        <rFont val="Times New Roman"/>
        <family val="1"/>
      </rPr>
      <t xml:space="preserve">, com ou sem filtro antigases, base adesiva, plana de resina sintética, recortável, </t>
    </r>
    <r>
      <rPr>
        <b/>
        <sz val="12"/>
        <color rgb="FF000000"/>
        <rFont val="Times New Roman"/>
        <family val="1"/>
      </rPr>
      <t>com adesivo microporoso</t>
    </r>
    <r>
      <rPr>
        <sz val="12"/>
        <color rgb="FF000000"/>
        <rFont val="Times New Roman"/>
        <family val="1"/>
      </rPr>
      <t>, hipoalergênico, flange de baixo perfil 45mm.(Apresentar Amostra)</t>
    </r>
  </si>
  <si>
    <r>
      <t xml:space="preserve">Sistema de </t>
    </r>
    <r>
      <rPr>
        <b/>
        <sz val="12"/>
        <color rgb="FF000000"/>
        <rFont val="Times New Roman"/>
        <family val="1"/>
      </rPr>
      <t xml:space="preserve">2 peças </t>
    </r>
    <r>
      <rPr>
        <sz val="12"/>
        <color rgb="FF000000"/>
        <rFont val="Times New Roman"/>
        <family val="1"/>
      </rPr>
      <t xml:space="preserve">para urostomia, uso adulto, contendo: 1 placa e 1 bolsa,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>, sistema antirefluxo, válvula de drenagem, placa adesiva em resina sintética</t>
    </r>
    <r>
      <rPr>
        <b/>
        <sz val="12"/>
        <color rgb="FF000000"/>
        <rFont val="Times New Roman"/>
        <family val="1"/>
      </rPr>
      <t>, CONVEXA</t>
    </r>
    <r>
      <rPr>
        <sz val="12"/>
        <color rgb="FF000000"/>
        <rFont val="Times New Roman"/>
        <family val="1"/>
      </rPr>
      <t xml:space="preserve">, moldável, flange de 45mm, </t>
    </r>
    <r>
      <rPr>
        <b/>
        <sz val="12"/>
        <color rgb="FF000000"/>
        <rFont val="Times New Roman"/>
        <family val="1"/>
      </rPr>
      <t>com adesivo microporoso</t>
    </r>
    <r>
      <rPr>
        <sz val="12"/>
        <color rgb="FF000000"/>
        <rFont val="Times New Roman"/>
        <family val="1"/>
      </rPr>
      <t>.(Apresentar Amostra)</t>
    </r>
  </si>
  <si>
    <r>
      <t xml:space="preserve">Bolsa de sistema 1 peça para colo/ileostomia, uso adulto, com base adesiva em resina sintética, com </t>
    </r>
    <r>
      <rPr>
        <b/>
        <sz val="12"/>
        <color rgb="FF000000"/>
        <rFont val="Times New Roman"/>
        <family val="1"/>
      </rPr>
      <t>leve convexidade</t>
    </r>
    <r>
      <rPr>
        <sz val="12"/>
        <color rgb="FF000000"/>
        <rFont val="Times New Roman"/>
        <family val="1"/>
      </rPr>
      <t xml:space="preserve">,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 xml:space="preserve">, drenável, recortável, com filtro antigases, </t>
    </r>
    <r>
      <rPr>
        <b/>
        <sz val="12"/>
        <color rgb="FF000000"/>
        <rFont val="Times New Roman"/>
        <family val="1"/>
      </rPr>
      <t>sem adesivo microporoso</t>
    </r>
    <r>
      <rPr>
        <sz val="12"/>
        <color rgb="FF000000"/>
        <rFont val="Times New Roman"/>
        <family val="1"/>
      </rPr>
      <t>, com fechamento acoplado à bolsa. Recortável em aproximadamente 45mm.(Apresentar Amostra)</t>
    </r>
  </si>
  <si>
    <r>
      <t xml:space="preserve">Bolsa de sistema 1 peça para colo/ileostomia, uso adulto, com base adesiva plana ovalada, em resina sintética,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 xml:space="preserve">, drenável, recortável, </t>
    </r>
    <r>
      <rPr>
        <b/>
        <sz val="12"/>
        <color rgb="FF000000"/>
        <rFont val="Times New Roman"/>
        <family val="1"/>
      </rPr>
      <t>com filtro antigases</t>
    </r>
    <r>
      <rPr>
        <sz val="12"/>
        <color rgb="FF000000"/>
        <rFont val="Times New Roman"/>
        <family val="1"/>
      </rPr>
      <t>, com fechamento acoplado à bolsa. Recortável em aproximadamente 10 a 80mm.(Apresentar Amostra)</t>
    </r>
  </si>
  <si>
    <r>
      <t xml:space="preserve">Bolsa de sistema 1 peça para colo/ileostomia, uso adulto, com base adesiva plana ovalada, em resina sintética, plástico antiodor, </t>
    </r>
    <r>
      <rPr>
        <b/>
        <sz val="12"/>
        <color rgb="FF000000"/>
        <rFont val="Times New Roman"/>
        <family val="1"/>
      </rPr>
      <t>OPACA</t>
    </r>
    <r>
      <rPr>
        <sz val="12"/>
        <color rgb="FF000000"/>
        <rFont val="Times New Roman"/>
        <family val="1"/>
      </rPr>
      <t xml:space="preserve">, drenável, recortável, </t>
    </r>
    <r>
      <rPr>
        <b/>
        <sz val="12"/>
        <color rgb="FF000000"/>
        <rFont val="Times New Roman"/>
        <family val="1"/>
      </rPr>
      <t>com filtro antigases</t>
    </r>
    <r>
      <rPr>
        <sz val="12"/>
        <color rgb="FF000000"/>
        <rFont val="Times New Roman"/>
        <family val="1"/>
      </rPr>
      <t>, com fechamento acoplado à bolsa. Recortável em aproximadamente 10 a 80mm.(Apresentar Amostra)</t>
    </r>
  </si>
  <si>
    <r>
      <t xml:space="preserve">Bolsa de sistema 1 peça, </t>
    </r>
    <r>
      <rPr>
        <b/>
        <sz val="12"/>
        <color rgb="FF000000"/>
        <rFont val="Times New Roman"/>
        <family val="1"/>
      </rPr>
      <t xml:space="preserve">pediátrica </t>
    </r>
    <r>
      <rPr>
        <sz val="12"/>
        <color rgb="FF000000"/>
        <rFont val="Times New Roman"/>
        <family val="1"/>
      </rPr>
      <t xml:space="preserve">para colo/ileostomia, com base adesiva plana em resina sintética, recortável, drenável, com ou sem adesivo microporoso, plástico antiodor, TRANSPARENTE, </t>
    </r>
    <r>
      <rPr>
        <b/>
        <sz val="12"/>
        <color rgb="FF000000"/>
        <rFont val="Times New Roman"/>
        <family val="1"/>
      </rPr>
      <t>com ou sem filtro antigases</t>
    </r>
    <r>
      <rPr>
        <sz val="12"/>
        <color rgb="FF000000"/>
        <rFont val="Times New Roman"/>
        <family val="1"/>
      </rPr>
      <t>. Recortável até 50mm.(Apresentar Amostra)</t>
    </r>
  </si>
  <si>
    <r>
      <t xml:space="preserve">Bolsa de sistema 1 peça para colo/ileostomia, uso adulto, com base adesiva plana em resina sintética,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 xml:space="preserve">, drenável, recortável, </t>
    </r>
    <r>
      <rPr>
        <b/>
        <sz val="12"/>
        <color rgb="FF000000"/>
        <rFont val="Times New Roman"/>
        <family val="1"/>
      </rPr>
      <t>com filtro antigases</t>
    </r>
    <r>
      <rPr>
        <sz val="12"/>
        <color rgb="FF000000"/>
        <rFont val="Times New Roman"/>
        <family val="1"/>
      </rPr>
      <t>. Recortável em aproximadamente 10 a 70mm.(Apresentar Amostra)</t>
    </r>
  </si>
  <si>
    <r>
      <t xml:space="preserve">Bolsa de sistema 1 peça para colo/ileostomia, uso adulto, com base adesiva plana em resina sintética, plástico antiodor, </t>
    </r>
    <r>
      <rPr>
        <b/>
        <sz val="12"/>
        <color rgb="FF000000"/>
        <rFont val="Times New Roman"/>
        <family val="1"/>
      </rPr>
      <t>OPACA</t>
    </r>
    <r>
      <rPr>
        <sz val="12"/>
        <color rgb="FF000000"/>
        <rFont val="Times New Roman"/>
        <family val="1"/>
      </rPr>
      <t xml:space="preserve">, drenável, recortável, </t>
    </r>
    <r>
      <rPr>
        <b/>
        <sz val="12"/>
        <color rgb="FF000000"/>
        <rFont val="Times New Roman"/>
        <family val="1"/>
      </rPr>
      <t>com filtro antigases</t>
    </r>
    <r>
      <rPr>
        <sz val="12"/>
        <color rgb="FF000000"/>
        <rFont val="Times New Roman"/>
        <family val="1"/>
      </rPr>
      <t>. Recortável em aproximadamente 10 a 70mm.(Apresentar Amostra)</t>
    </r>
  </si>
  <si>
    <r>
      <t xml:space="preserve">Bolsa de sistema 1 peça para </t>
    </r>
    <r>
      <rPr>
        <u/>
        <sz val="12"/>
        <color rgb="FF000000"/>
        <rFont val="Times New Roman"/>
        <family val="1"/>
      </rPr>
      <t>urostomia</t>
    </r>
    <r>
      <rPr>
        <sz val="12"/>
        <color rgb="FF000000"/>
        <rFont val="Times New Roman"/>
        <family val="1"/>
      </rPr>
      <t xml:space="preserve">, uso adulto, recortável, com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 xml:space="preserve">, sistema antirefluxo, válvula de drenagem, placa adesiva plana, em resina, </t>
    </r>
    <r>
      <rPr>
        <b/>
        <sz val="12"/>
        <color rgb="FF000000"/>
        <rFont val="Times New Roman"/>
        <family val="1"/>
      </rPr>
      <t>com adesivo microporoso</t>
    </r>
    <r>
      <rPr>
        <sz val="12"/>
        <color rgb="FF000000"/>
        <rFont val="Times New Roman"/>
        <family val="1"/>
      </rPr>
      <t>. Recortável em aproximadamente 20 a 70mm.(Apresentar Amostra)</t>
    </r>
  </si>
  <si>
    <r>
      <t xml:space="preserve">Bolsa de sistema 1 peça para colo/ileostomia, uso adulto, com base adesiva plana em resina sintética,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 xml:space="preserve">, drenável, recortável, </t>
    </r>
    <r>
      <rPr>
        <b/>
        <sz val="12"/>
        <color rgb="FF000000"/>
        <rFont val="Times New Roman"/>
        <family val="1"/>
      </rPr>
      <t>com adesivo microporoso</t>
    </r>
    <r>
      <rPr>
        <sz val="12"/>
        <color rgb="FF000000"/>
        <rFont val="Times New Roman"/>
        <family val="1"/>
      </rPr>
      <t>. Recortável em aproximadamente 70mm.(Apresentar Amostra)</t>
    </r>
  </si>
  <si>
    <r>
      <t>Bolsa de sistema 1 peça para urostomias retraídas (</t>
    </r>
    <r>
      <rPr>
        <b/>
        <sz val="12"/>
        <color rgb="FF000000"/>
        <rFont val="Times New Roman"/>
        <family val="1"/>
      </rPr>
      <t>CONVEXA</t>
    </r>
    <r>
      <rPr>
        <sz val="12"/>
        <color rgb="FF000000"/>
        <rFont val="Times New Roman"/>
        <family val="1"/>
      </rPr>
      <t xml:space="preserve">), uso adulto, recortável, com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>, sistema antirefluxo, válvula de drenagem, placa adesiva em resina sintética, com ou sem adesivo microporoso, com ou sem filtro antiodores e antigases. Recortável em aproximadamente 50mm.(Apresentar Amostra)</t>
    </r>
  </si>
  <si>
    <r>
      <t xml:space="preserve">Bolsa de sistema 1 peça para colo/ileostomia, uso adulto, com base adesiva plana em resina sintética, plástico antiodor, </t>
    </r>
    <r>
      <rPr>
        <b/>
        <sz val="12"/>
        <color rgb="FF000000"/>
        <rFont val="Times New Roman"/>
        <family val="1"/>
      </rPr>
      <t>TRANSPARENTE</t>
    </r>
    <r>
      <rPr>
        <sz val="12"/>
        <color rgb="FF000000"/>
        <rFont val="Times New Roman"/>
        <family val="1"/>
      </rPr>
      <t>, drenável, recortável, com ou sem filtro antigases, com ou sem adesivo microporoso. Recortável em aproximadamente 10 a 80mm.(Apresentar Amostra)</t>
    </r>
  </si>
  <si>
    <r>
      <t xml:space="preserve">Sistema de </t>
    </r>
    <r>
      <rPr>
        <b/>
        <sz val="12"/>
        <color rgb="FF000000"/>
        <rFont val="Times New Roman"/>
        <family val="1"/>
      </rPr>
      <t xml:space="preserve">2 peças </t>
    </r>
    <r>
      <rPr>
        <sz val="12"/>
        <color rgb="FF000000"/>
        <rFont val="Times New Roman"/>
        <family val="1"/>
      </rPr>
      <t xml:space="preserve">para colo/ileostomia, uso adulto, contendo: 1 placa e 1 bolsa, drenável, plástico antiodor, </t>
    </r>
    <r>
      <rPr>
        <b/>
        <sz val="12"/>
        <color rgb="FF000000"/>
        <rFont val="Times New Roman"/>
        <family val="1"/>
      </rPr>
      <t>com filtro antigases</t>
    </r>
    <r>
      <rPr>
        <sz val="12"/>
        <color rgb="FF000000"/>
        <rFont val="Times New Roman"/>
        <family val="1"/>
      </rPr>
      <t xml:space="preserve">, base adevisa </t>
    </r>
    <r>
      <rPr>
        <b/>
        <sz val="12"/>
        <color rgb="FF000000"/>
        <rFont val="Times New Roman"/>
        <family val="1"/>
      </rPr>
      <t>CÔNCAVA</t>
    </r>
    <r>
      <rPr>
        <sz val="12"/>
        <color rgb="FF000000"/>
        <rFont val="Times New Roman"/>
        <family val="1"/>
      </rPr>
      <t xml:space="preserve"> para superfícies abauladas, de resina sintética, transparente ou opaca, recortável, sem adesivo microporoso, com fechamento acoplado a bolsa, flange recortável em aproximadamente 10 a 70mm.(Apresentar Amostra)</t>
    </r>
  </si>
  <si>
    <r>
      <t>Bolsa de sistema 1 peça para colo/ileostomia, uso adulto, com base adesiva em resina sintética, com</t>
    </r>
    <r>
      <rPr>
        <b/>
        <sz val="12"/>
        <color rgb="FF000000"/>
        <rFont val="Times New Roman"/>
        <family val="1"/>
      </rPr>
      <t xml:space="preserve"> convexidade média</t>
    </r>
    <r>
      <rPr>
        <sz val="12"/>
        <color rgb="FF000000"/>
        <rFont val="Times New Roman"/>
        <family val="1"/>
      </rPr>
      <t xml:space="preserve">, plástico antiodor, </t>
    </r>
    <r>
      <rPr>
        <b/>
        <sz val="12"/>
        <color rgb="FF000000"/>
        <rFont val="Times New Roman"/>
        <family val="1"/>
      </rPr>
      <t>transparente ou opaca</t>
    </r>
    <r>
      <rPr>
        <sz val="12"/>
        <color rgb="FF000000"/>
        <rFont val="Times New Roman"/>
        <family val="1"/>
      </rPr>
      <t xml:space="preserve">, drenável, recortável, com filtro antigases, </t>
    </r>
    <r>
      <rPr>
        <b/>
        <sz val="12"/>
        <color rgb="FF000000"/>
        <rFont val="Times New Roman"/>
        <family val="1"/>
      </rPr>
      <t>sem adesivo microporoso</t>
    </r>
    <r>
      <rPr>
        <sz val="12"/>
        <color rgb="FF000000"/>
        <rFont val="Times New Roman"/>
        <family val="1"/>
      </rPr>
      <t>, com fechamento acoplado à bolsa. Recortável em aproximadamente 10 a 55mm.(Apresentar Amostra)</t>
    </r>
  </si>
  <si>
    <t>Adesivo flexível, elástico e macio, em forma de arco, para reforço à fixação e aderência da base adesiva da bolsa de colo/ileostomia e aumento da sensação de segurança, com bordas biseladas para maior conformidade aos contornos da pele.(Apresentar Amostra)</t>
  </si>
  <si>
    <t>Lenço removedor de adesivo, não esteril, acondicionado em sachê, indicado à remoção de adesivos e resíduos sobre a pele intacta, provenientes de bases adesivas e coberturas, composto por silicone, que seque rapidamente e não interfira na aderência de outros adesivos. Embalado individualmente.(Apresentar Amostra)</t>
  </si>
  <si>
    <t>Lenço protetor de pele, não esteril, acondicionado em sachê, indicado para proteção contra problemas associados ao contato da pele com a urina, fezes, secreções e exsudatos. O produto forma uma película fina, permitindo que a pele respire, seca em segundos e não deixa resíduos.Embalado individualmente.(Apresentar Amostra)</t>
  </si>
  <si>
    <t>Sachê gelificante para o conteúdo de bolsas de ileostomias ou fezes líquidas e semilíquidas.Forma de apresentação em Sachê (apresentar Amostra).</t>
  </si>
  <si>
    <t>Desodorante Lubrificante, remove o odor característico dos efluentes e lubrifica a bolsa de ostomia. Indicado para mascarar o odor dos efluentes e lubrificar o interior das bolsas de ostomia abertas e fechadas, auxiliando no seu esvaziamento e evitando o contato dos efluentes com a pele. Não esteril. Não causa irritação à pele. Acondicionado em frasco de 220 a 240ml, embalado individualmente em caixa com 1 unidade. (Apresentar Amostra)</t>
  </si>
  <si>
    <t>Pasta para ostomia indicada para tratamento, proteção e nivelamento de dobras e irregularidades da pele próxima ao estoma. Composto por: carboximetilcelulose, estireno-isoppreno, veículo alcoólico. Tubo contendo aproximadamente 60 gramas.(Apresentar Amostra)</t>
  </si>
  <si>
    <t>Barreira protetora de pele em forma de pó. Indicado para uso na pele periestomal macerada, mantem a pele seca, absorve a umidade local, exsudatos e secreções, reduzindo a irritação. Frasco de aproximadamente 30g.(Apresentar Amostra)</t>
  </si>
  <si>
    <t>Barreira protetora de pele em forma de anel, moldável, de hidrocolóide. Diâmetro de 48mm e espessura de aproximadamente 2mm. Não esteril. Embalado individualmente. Indicado para nivelar diferentes irregularidades cutâneas e promover o selamento seguro entre o estoma e a base adesiva do equipamento de ostomia.(Apresentar Amostra)</t>
  </si>
  <si>
    <t>Spray liberador de adesivos fixados na pele, em aerosol. Utilizado para liberar qualquer tipo de adesivo, como equipamentos de ostomia (placas protetoras e bolsas), fitas adesivas, películas, hidrocolóides e todos os curativos que permaneçam aderidos à pele. Apresentado em frasco de aproximadamente 50ml. Não esteril. Não deixa resíduos.(Apresentar Amostra)</t>
  </si>
  <si>
    <t>Barreira protetora de pele em forma de placa de 15 x 15 cm.Forma de apresentação: placa (Apresentar Amostra).</t>
  </si>
  <si>
    <t>Creme barreira, indicado para uso na área periestomal, protege formando uma barreira contra fricção, efluentes instestinais, urina e exsudato e auxilia na recuperação da pele irritada e ressecada. O produto permite a adesão de fitas e adesivos. Não esteril. Tubo contendo aproximadamente 60ml.(Apresentar Amostra)</t>
  </si>
  <si>
    <t>Cinto elástico facilmente ajustável em aproximadamente 110 cm, com 3 cm de largura, para bolsa de ostomia, ganchos compostos 100% de polipropileno (PP).Forma de apresentação: cinto. Embalado individualmente (Apresentar Amostra).</t>
  </si>
  <si>
    <r>
      <t>Cinto elástico facilmente ajustável em aproximadamente 155 cm, para equipamento de duplo encaixe, com 4 ganchos compostos de polipropileno (PP). Indicado para maior segurança, conforto e discrição durante o uso do equipamento em abdomens abaulados.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Forma de apresentação: cinto. Embalado individualmente (Apresentar Amostra).</t>
    </r>
  </si>
  <si>
    <t>Anel adesivo de hidrocolóide, flexível, elástico e maleável, com diâmetro de 98mm e espessura até 2,5mm. Indicado para proteção e reforço, principalmente para os abdomêns com ostomias que necessitam de bolsa de 80 a 100mm. Embalado individulamente (apresentar Amostra).</t>
  </si>
  <si>
    <t>Solução para higienização da área periestomal e perifístulas, não necessita de enxágue, composta por detergente anfótero, laurilsulfato de sódio, propilenoglicol, alantoína, álcool isopropílico, metilparabenos, fragância e água purificada. Apresentação em tubo de aproximadamente 180ml.(apresentar Amostra).</t>
  </si>
  <si>
    <r>
      <t xml:space="preserve">Dispositivo coletor urinário de perna, com capacidade entre 500ml e 750ml,  com gradação visual, válvula antirrefluxo, válvula de drenagem, tubo extensor ajustável, </t>
    </r>
    <r>
      <rPr>
        <b/>
        <sz val="12"/>
        <color rgb="FF000000"/>
        <rFont val="Times New Roman"/>
        <family val="1"/>
      </rPr>
      <t>aproximadamente 50cm</t>
    </r>
    <r>
      <rPr>
        <sz val="12"/>
        <color rgb="FF000000"/>
        <rFont val="Times New Roman"/>
        <family val="1"/>
      </rPr>
      <t>,  com conector universal na extremidade, com suporte e sistema de fixação.Embalado individualmente (apresentar Amostra).</t>
    </r>
  </si>
  <si>
    <r>
      <t>Dispositivo coletor urinário de leito, com capacidade entre 1200ml e 2000ml, com gradação visual, válvula antirrefluxo, válvula de drenagem, tubo extensor ajustável, aproximadamente 1,20 cm(indicar objetivamente), com conector universal na extremidade, com suporte e sistema de fixação</t>
    </r>
    <r>
      <rPr>
        <sz val="12"/>
        <rFont val="Times New Roman"/>
        <family val="1"/>
      </rPr>
      <t>.Embalado individualmente (apresentar Amostra).</t>
    </r>
  </si>
  <si>
    <t>VALOR TOTAL POR EXTENSO: Um milhão, oitocentos e setenta e seis mil, trezentos e sessenta e sete reais e quatorze centavos.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</si>
</sst>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u/>
      <sz val="12"/>
      <color rgb="FF000000"/>
      <name val="Times New Roman"/>
      <family val="1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center"/>
    </xf>
    <xf numFmtId="44" fontId="5" fillId="2" borderId="4" xfId="1" applyFont="1" applyFill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left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0</xdr:colOff>
      <xdr:row>3</xdr:row>
      <xdr:rowOff>180975</xdr:rowOff>
    </xdr:to>
    <xdr:pic>
      <xdr:nvPicPr>
        <xdr:cNvPr id="2" name="image1.jpg" descr="A description..."/>
        <xdr:cNvPicPr/>
      </xdr:nvPicPr>
      <xdr:blipFill>
        <a:blip xmlns:r="http://schemas.openxmlformats.org/officeDocument/2006/relationships" r:embed="rId1">
          <a:lum bright="-50000"/>
          <a:alphaModFix/>
        </a:blip>
        <a:srcRect r="60872"/>
        <a:stretch>
          <a:fillRect/>
        </a:stretch>
      </xdr:blipFill>
      <xdr:spPr>
        <a:xfrm>
          <a:off x="628650" y="0"/>
          <a:ext cx="742950" cy="7524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view="pageBreakPreview" topLeftCell="A47" zoomScale="80" zoomScaleSheetLayoutView="80" workbookViewId="0">
      <selection activeCell="A51" sqref="A51:F51"/>
    </sheetView>
  </sheetViews>
  <sheetFormatPr defaultRowHeight="15"/>
  <cols>
    <col min="2" max="2" width="11.42578125" style="7" customWidth="1"/>
    <col min="3" max="3" width="58.7109375" style="4" customWidth="1"/>
    <col min="4" max="4" width="8" customWidth="1"/>
    <col min="6" max="6" width="18.42578125" bestFit="1" customWidth="1"/>
    <col min="7" max="7" width="17.85546875" customWidth="1"/>
  </cols>
  <sheetData>
    <row r="2" spans="1:7">
      <c r="C2" s="11" t="s">
        <v>11</v>
      </c>
    </row>
    <row r="3" spans="1:7">
      <c r="C3" s="12" t="s">
        <v>12</v>
      </c>
    </row>
    <row r="4" spans="1:7">
      <c r="C4" s="11" t="s">
        <v>13</v>
      </c>
    </row>
    <row r="7" spans="1:7" ht="15.75">
      <c r="A7" s="28" t="s">
        <v>14</v>
      </c>
      <c r="B7" s="28"/>
      <c r="C7" s="28"/>
      <c r="D7" s="28"/>
      <c r="E7" s="28"/>
      <c r="F7" s="28"/>
      <c r="G7" s="28"/>
    </row>
    <row r="9" spans="1:7" ht="15.75" thickBot="1"/>
    <row r="10" spans="1:7" ht="25.5" customHeight="1" thickBot="1">
      <c r="A10" s="8" t="s">
        <v>0</v>
      </c>
      <c r="B10" s="9" t="s">
        <v>1</v>
      </c>
      <c r="C10" s="10" t="s">
        <v>2</v>
      </c>
      <c r="D10" s="9" t="s">
        <v>3</v>
      </c>
      <c r="E10" s="9" t="s">
        <v>4</v>
      </c>
      <c r="F10" s="9" t="s">
        <v>9</v>
      </c>
      <c r="G10" s="9" t="s">
        <v>10</v>
      </c>
    </row>
    <row r="11" spans="1:7" ht="111" thickBot="1">
      <c r="A11" s="1">
        <v>1</v>
      </c>
      <c r="B11" s="2">
        <v>477226</v>
      </c>
      <c r="C11" s="5" t="s">
        <v>16</v>
      </c>
      <c r="D11" s="2" t="s">
        <v>5</v>
      </c>
      <c r="E11" s="3">
        <v>1000</v>
      </c>
      <c r="F11" s="24">
        <v>58.5</v>
      </c>
      <c r="G11" s="22">
        <f>F11*E11</f>
        <v>58500</v>
      </c>
    </row>
    <row r="12" spans="1:7" ht="95.25" thickBot="1">
      <c r="A12" s="1">
        <v>2</v>
      </c>
      <c r="B12" s="2">
        <v>477228</v>
      </c>
      <c r="C12" s="5" t="s">
        <v>17</v>
      </c>
      <c r="D12" s="2" t="s">
        <v>5</v>
      </c>
      <c r="E12" s="2">
        <v>900</v>
      </c>
      <c r="F12" s="24">
        <v>44.58</v>
      </c>
      <c r="G12" s="22">
        <f t="shared" ref="G12:G50" si="0">F12*E12</f>
        <v>40122</v>
      </c>
    </row>
    <row r="13" spans="1:7" ht="111" thickBot="1">
      <c r="A13" s="1">
        <v>3</v>
      </c>
      <c r="B13" s="2">
        <v>477226</v>
      </c>
      <c r="C13" s="5" t="s">
        <v>18</v>
      </c>
      <c r="D13" s="2" t="s">
        <v>5</v>
      </c>
      <c r="E13" s="3">
        <v>1650</v>
      </c>
      <c r="F13" s="24">
        <v>39.950000000000003</v>
      </c>
      <c r="G13" s="22">
        <f t="shared" si="0"/>
        <v>65917.5</v>
      </c>
    </row>
    <row r="14" spans="1:7" ht="111" thickBot="1">
      <c r="A14" s="1">
        <v>4</v>
      </c>
      <c r="B14" s="2">
        <v>477226</v>
      </c>
      <c r="C14" s="5" t="s">
        <v>19</v>
      </c>
      <c r="D14" s="2" t="s">
        <v>5</v>
      </c>
      <c r="E14" s="3">
        <v>1000</v>
      </c>
      <c r="F14" s="24">
        <v>52.54</v>
      </c>
      <c r="G14" s="22">
        <f t="shared" si="0"/>
        <v>52540</v>
      </c>
    </row>
    <row r="15" spans="1:7" ht="95.25" thickBot="1">
      <c r="A15" s="1">
        <v>5</v>
      </c>
      <c r="B15" s="2">
        <v>477322</v>
      </c>
      <c r="C15" s="5" t="s">
        <v>6</v>
      </c>
      <c r="D15" s="2" t="s">
        <v>5</v>
      </c>
      <c r="E15" s="2">
        <v>600</v>
      </c>
      <c r="F15" s="24">
        <v>48</v>
      </c>
      <c r="G15" s="22">
        <f t="shared" si="0"/>
        <v>28800</v>
      </c>
    </row>
    <row r="16" spans="1:7" ht="95.25" thickBot="1">
      <c r="A16" s="1">
        <v>6</v>
      </c>
      <c r="B16" s="2">
        <v>477300</v>
      </c>
      <c r="C16" s="5" t="s">
        <v>20</v>
      </c>
      <c r="D16" s="2" t="s">
        <v>5</v>
      </c>
      <c r="E16" s="3">
        <v>1700</v>
      </c>
      <c r="F16" s="24">
        <v>46</v>
      </c>
      <c r="G16" s="22">
        <f t="shared" si="0"/>
        <v>78200</v>
      </c>
    </row>
    <row r="17" spans="1:7" ht="79.5" thickBot="1">
      <c r="A17" s="1">
        <v>7</v>
      </c>
      <c r="B17" s="2">
        <v>477227</v>
      </c>
      <c r="C17" s="5" t="s">
        <v>21</v>
      </c>
      <c r="D17" s="2" t="s">
        <v>5</v>
      </c>
      <c r="E17" s="2">
        <v>600</v>
      </c>
      <c r="F17" s="24">
        <v>55</v>
      </c>
      <c r="G17" s="22">
        <f t="shared" si="0"/>
        <v>33000</v>
      </c>
    </row>
    <row r="18" spans="1:7" ht="95.25" thickBot="1">
      <c r="A18" s="1">
        <v>8</v>
      </c>
      <c r="B18" s="2">
        <v>477227</v>
      </c>
      <c r="C18" s="5" t="s">
        <v>22</v>
      </c>
      <c r="D18" s="2" t="s">
        <v>5</v>
      </c>
      <c r="E18" s="2">
        <v>500</v>
      </c>
      <c r="F18" s="24">
        <v>40.49</v>
      </c>
      <c r="G18" s="22">
        <f t="shared" si="0"/>
        <v>20245</v>
      </c>
    </row>
    <row r="19" spans="1:7" ht="79.5" thickBot="1">
      <c r="A19" s="1">
        <v>9</v>
      </c>
      <c r="B19" s="2">
        <v>477229</v>
      </c>
      <c r="C19" s="5" t="s">
        <v>23</v>
      </c>
      <c r="D19" s="2" t="s">
        <v>5</v>
      </c>
      <c r="E19" s="2">
        <v>500</v>
      </c>
      <c r="F19" s="24">
        <v>35.9</v>
      </c>
      <c r="G19" s="22">
        <f t="shared" si="0"/>
        <v>17950</v>
      </c>
    </row>
    <row r="20" spans="1:7" ht="79.5" thickBot="1">
      <c r="A20" s="1">
        <v>10</v>
      </c>
      <c r="B20" s="2">
        <v>477331</v>
      </c>
      <c r="C20" s="5" t="s">
        <v>24</v>
      </c>
      <c r="D20" s="2" t="s">
        <v>5</v>
      </c>
      <c r="E20" s="2">
        <v>600</v>
      </c>
      <c r="F20" s="24">
        <v>95</v>
      </c>
      <c r="G20" s="22">
        <f t="shared" si="0"/>
        <v>57000</v>
      </c>
    </row>
    <row r="21" spans="1:7" ht="95.25" thickBot="1">
      <c r="A21" s="1">
        <v>11</v>
      </c>
      <c r="B21" s="2">
        <v>477206</v>
      </c>
      <c r="C21" s="5" t="s">
        <v>25</v>
      </c>
      <c r="D21" s="2" t="s">
        <v>7</v>
      </c>
      <c r="E21" s="3">
        <v>4200</v>
      </c>
      <c r="F21" s="24">
        <v>64.55</v>
      </c>
      <c r="G21" s="22">
        <f t="shared" si="0"/>
        <v>271110</v>
      </c>
    </row>
    <row r="22" spans="1:7" ht="79.5" thickBot="1">
      <c r="A22" s="1">
        <v>12</v>
      </c>
      <c r="B22" s="2">
        <v>477186</v>
      </c>
      <c r="C22" s="5" t="s">
        <v>26</v>
      </c>
      <c r="D22" s="2" t="s">
        <v>7</v>
      </c>
      <c r="E22" s="3">
        <v>4700</v>
      </c>
      <c r="F22" s="24">
        <v>25.7</v>
      </c>
      <c r="G22" s="22">
        <f t="shared" si="0"/>
        <v>120790</v>
      </c>
    </row>
    <row r="23" spans="1:7" ht="79.5" thickBot="1">
      <c r="A23" s="1">
        <v>13</v>
      </c>
      <c r="B23" s="2">
        <v>477187</v>
      </c>
      <c r="C23" s="5" t="s">
        <v>27</v>
      </c>
      <c r="D23" s="2" t="s">
        <v>7</v>
      </c>
      <c r="E23" s="3">
        <v>4400</v>
      </c>
      <c r="F23" s="24">
        <v>21.5</v>
      </c>
      <c r="G23" s="22">
        <f t="shared" si="0"/>
        <v>94600</v>
      </c>
    </row>
    <row r="24" spans="1:7" ht="79.5" thickBot="1">
      <c r="A24" s="1">
        <v>14</v>
      </c>
      <c r="B24" s="2">
        <v>477192</v>
      </c>
      <c r="C24" s="5" t="s">
        <v>28</v>
      </c>
      <c r="D24" s="2" t="s">
        <v>7</v>
      </c>
      <c r="E24" s="3">
        <v>1000</v>
      </c>
      <c r="F24" s="24">
        <v>17.760000000000002</v>
      </c>
      <c r="G24" s="22">
        <f t="shared" si="0"/>
        <v>17760</v>
      </c>
    </row>
    <row r="25" spans="1:7" ht="79.5" thickBot="1">
      <c r="A25" s="1">
        <v>15</v>
      </c>
      <c r="B25" s="2">
        <v>477186</v>
      </c>
      <c r="C25" s="5" t="s">
        <v>29</v>
      </c>
      <c r="D25" s="2" t="s">
        <v>7</v>
      </c>
      <c r="E25" s="3">
        <v>4100</v>
      </c>
      <c r="F25" s="24">
        <v>17.760000000000002</v>
      </c>
      <c r="G25" s="22">
        <f t="shared" si="0"/>
        <v>72816</v>
      </c>
    </row>
    <row r="26" spans="1:7" ht="79.5" thickBot="1">
      <c r="A26" s="1">
        <v>16</v>
      </c>
      <c r="B26" s="2">
        <v>477187</v>
      </c>
      <c r="C26" s="5" t="s">
        <v>30</v>
      </c>
      <c r="D26" s="2" t="s">
        <v>7</v>
      </c>
      <c r="E26" s="2">
        <v>500</v>
      </c>
      <c r="F26" s="24">
        <v>21.5</v>
      </c>
      <c r="G26" s="22">
        <f t="shared" si="0"/>
        <v>10750</v>
      </c>
    </row>
    <row r="27" spans="1:7" ht="79.5" thickBot="1">
      <c r="A27" s="1">
        <v>17</v>
      </c>
      <c r="B27" s="2">
        <v>477308</v>
      </c>
      <c r="C27" s="5" t="s">
        <v>31</v>
      </c>
      <c r="D27" s="2" t="s">
        <v>7</v>
      </c>
      <c r="E27" s="2">
        <v>500</v>
      </c>
      <c r="F27" s="24">
        <v>36</v>
      </c>
      <c r="G27" s="22">
        <f t="shared" si="0"/>
        <v>18000</v>
      </c>
    </row>
    <row r="28" spans="1:7" ht="79.5" thickBot="1">
      <c r="A28" s="1">
        <v>18</v>
      </c>
      <c r="B28" s="2">
        <v>477188</v>
      </c>
      <c r="C28" s="5" t="s">
        <v>32</v>
      </c>
      <c r="D28" s="2" t="s">
        <v>7</v>
      </c>
      <c r="E28" s="3">
        <v>2900</v>
      </c>
      <c r="F28" s="24">
        <v>27.35</v>
      </c>
      <c r="G28" s="22">
        <f t="shared" si="0"/>
        <v>79315</v>
      </c>
    </row>
    <row r="29" spans="1:7" ht="63.75" thickBot="1">
      <c r="A29" s="1">
        <v>19</v>
      </c>
      <c r="B29" s="2">
        <v>477189</v>
      </c>
      <c r="C29" s="5" t="s">
        <v>8</v>
      </c>
      <c r="D29" s="2" t="s">
        <v>7</v>
      </c>
      <c r="E29" s="3">
        <v>2100</v>
      </c>
      <c r="F29" s="24">
        <v>23</v>
      </c>
      <c r="G29" s="22">
        <f t="shared" si="0"/>
        <v>48300</v>
      </c>
    </row>
    <row r="30" spans="1:7" ht="95.25" thickBot="1">
      <c r="A30" s="1">
        <v>20</v>
      </c>
      <c r="B30" s="2">
        <v>477316</v>
      </c>
      <c r="C30" s="5" t="s">
        <v>33</v>
      </c>
      <c r="D30" s="2" t="s">
        <v>7</v>
      </c>
      <c r="E30" s="2">
        <v>500</v>
      </c>
      <c r="F30" s="24">
        <v>95</v>
      </c>
      <c r="G30" s="22">
        <f t="shared" si="0"/>
        <v>47500</v>
      </c>
    </row>
    <row r="31" spans="1:7" ht="79.5" thickBot="1">
      <c r="A31" s="1">
        <v>21</v>
      </c>
      <c r="B31" s="2">
        <v>477183</v>
      </c>
      <c r="C31" s="5" t="s">
        <v>34</v>
      </c>
      <c r="D31" s="2" t="s">
        <v>7</v>
      </c>
      <c r="E31" s="2">
        <v>500</v>
      </c>
      <c r="F31" s="24">
        <v>25.7</v>
      </c>
      <c r="G31" s="22">
        <f t="shared" si="0"/>
        <v>12850</v>
      </c>
    </row>
    <row r="32" spans="1:7" ht="111" thickBot="1">
      <c r="A32" s="1">
        <v>22</v>
      </c>
      <c r="B32" s="2">
        <v>477226</v>
      </c>
      <c r="C32" s="5" t="s">
        <v>35</v>
      </c>
      <c r="D32" s="2" t="s">
        <v>5</v>
      </c>
      <c r="E32" s="3">
        <v>1000</v>
      </c>
      <c r="F32" s="24">
        <v>25.7</v>
      </c>
      <c r="G32" s="22">
        <f t="shared" si="0"/>
        <v>25700</v>
      </c>
    </row>
    <row r="33" spans="1:7" ht="95.25" thickBot="1">
      <c r="A33" s="1">
        <v>23</v>
      </c>
      <c r="B33" s="2">
        <v>477206</v>
      </c>
      <c r="C33" s="5" t="s">
        <v>36</v>
      </c>
      <c r="D33" s="2" t="s">
        <v>7</v>
      </c>
      <c r="E33" s="2">
        <v>600</v>
      </c>
      <c r="F33" s="24">
        <v>55.9</v>
      </c>
      <c r="G33" s="22">
        <f t="shared" si="0"/>
        <v>33540</v>
      </c>
    </row>
    <row r="34" spans="1:7" ht="79.5" thickBot="1">
      <c r="A34" s="13">
        <v>24</v>
      </c>
      <c r="B34" s="14">
        <v>477266</v>
      </c>
      <c r="C34" s="16" t="s">
        <v>37</v>
      </c>
      <c r="D34" s="14" t="s">
        <v>7</v>
      </c>
      <c r="E34" s="15">
        <v>4500</v>
      </c>
      <c r="F34" s="24">
        <v>9.2799999999999994</v>
      </c>
      <c r="G34" s="22">
        <f t="shared" si="0"/>
        <v>41760</v>
      </c>
    </row>
    <row r="35" spans="1:7" ht="95.25" thickBot="1">
      <c r="A35" s="13">
        <v>25</v>
      </c>
      <c r="B35" s="14">
        <v>477262</v>
      </c>
      <c r="C35" s="16" t="s">
        <v>38</v>
      </c>
      <c r="D35" s="14" t="s">
        <v>7</v>
      </c>
      <c r="E35" s="15">
        <v>2500</v>
      </c>
      <c r="F35" s="24">
        <v>6.85</v>
      </c>
      <c r="G35" s="22">
        <f t="shared" si="0"/>
        <v>17125</v>
      </c>
    </row>
    <row r="36" spans="1:7" ht="95.25" thickBot="1">
      <c r="A36" s="13">
        <v>26</v>
      </c>
      <c r="B36" s="14">
        <v>477287</v>
      </c>
      <c r="C36" s="16" t="s">
        <v>39</v>
      </c>
      <c r="D36" s="14" t="s">
        <v>7</v>
      </c>
      <c r="E36" s="15">
        <v>6000</v>
      </c>
      <c r="F36" s="24">
        <v>5.7</v>
      </c>
      <c r="G36" s="22">
        <f t="shared" si="0"/>
        <v>34200</v>
      </c>
    </row>
    <row r="37" spans="1:7" ht="48" thickBot="1">
      <c r="A37" s="13">
        <v>27</v>
      </c>
      <c r="B37" s="14">
        <v>477260</v>
      </c>
      <c r="C37" s="6" t="s">
        <v>40</v>
      </c>
      <c r="D37" s="14" t="s">
        <v>7</v>
      </c>
      <c r="E37" s="14">
        <v>800</v>
      </c>
      <c r="F37" s="25">
        <v>4</v>
      </c>
      <c r="G37" s="22">
        <f t="shared" si="0"/>
        <v>3200</v>
      </c>
    </row>
    <row r="38" spans="1:7" ht="126.75" thickBot="1">
      <c r="A38" s="17">
        <v>28</v>
      </c>
      <c r="B38" s="18">
        <v>477259</v>
      </c>
      <c r="C38" s="16" t="s">
        <v>41</v>
      </c>
      <c r="D38" s="18" t="s">
        <v>7</v>
      </c>
      <c r="E38" s="18">
        <v>400</v>
      </c>
      <c r="F38" s="26">
        <v>125.21</v>
      </c>
      <c r="G38" s="22">
        <f t="shared" si="0"/>
        <v>50084</v>
      </c>
    </row>
    <row r="39" spans="1:7" ht="79.5" thickBot="1">
      <c r="A39" s="1">
        <v>29</v>
      </c>
      <c r="B39" s="2">
        <v>477277</v>
      </c>
      <c r="C39" s="5" t="s">
        <v>42</v>
      </c>
      <c r="D39" s="2" t="s">
        <v>7</v>
      </c>
      <c r="E39" s="3">
        <v>1000</v>
      </c>
      <c r="F39" s="24">
        <v>84.43</v>
      </c>
      <c r="G39" s="22">
        <f t="shared" si="0"/>
        <v>84430</v>
      </c>
    </row>
    <row r="40" spans="1:7" ht="63.75" thickBot="1">
      <c r="A40" s="1">
        <v>30</v>
      </c>
      <c r="B40" s="2">
        <v>477275</v>
      </c>
      <c r="C40" s="5" t="s">
        <v>43</v>
      </c>
      <c r="D40" s="2" t="s">
        <v>7</v>
      </c>
      <c r="E40" s="2">
        <v>400</v>
      </c>
      <c r="F40" s="24">
        <v>50</v>
      </c>
      <c r="G40" s="22">
        <f t="shared" si="0"/>
        <v>20000</v>
      </c>
    </row>
    <row r="41" spans="1:7" ht="95.25" thickBot="1">
      <c r="A41" s="1">
        <v>31</v>
      </c>
      <c r="B41" s="2">
        <v>477284</v>
      </c>
      <c r="C41" s="5" t="s">
        <v>44</v>
      </c>
      <c r="D41" s="2" t="s">
        <v>7</v>
      </c>
      <c r="E41" s="3">
        <v>2000</v>
      </c>
      <c r="F41" s="24">
        <v>10.94</v>
      </c>
      <c r="G41" s="22">
        <f t="shared" si="0"/>
        <v>21880</v>
      </c>
    </row>
    <row r="42" spans="1:7" ht="111" thickBot="1">
      <c r="A42" s="1">
        <v>32</v>
      </c>
      <c r="B42" s="2">
        <v>477261</v>
      </c>
      <c r="C42" s="5" t="s">
        <v>45</v>
      </c>
      <c r="D42" s="2" t="s">
        <v>7</v>
      </c>
      <c r="E42" s="2">
        <v>500</v>
      </c>
      <c r="F42" s="24">
        <v>120</v>
      </c>
      <c r="G42" s="22">
        <f t="shared" si="0"/>
        <v>60000</v>
      </c>
    </row>
    <row r="43" spans="1:7" ht="32.25" thickBot="1">
      <c r="A43" s="17">
        <v>33</v>
      </c>
      <c r="B43" s="18">
        <v>477278</v>
      </c>
      <c r="C43" s="16" t="s">
        <v>46</v>
      </c>
      <c r="D43" s="18" t="s">
        <v>7</v>
      </c>
      <c r="E43" s="18">
        <v>400</v>
      </c>
      <c r="F43" s="26">
        <v>39.71</v>
      </c>
      <c r="G43" s="22">
        <f t="shared" si="0"/>
        <v>15884</v>
      </c>
    </row>
    <row r="44" spans="1:7" ht="79.5" thickBot="1">
      <c r="A44" s="1">
        <v>34</v>
      </c>
      <c r="B44" s="2">
        <v>477276</v>
      </c>
      <c r="C44" s="5" t="s">
        <v>47</v>
      </c>
      <c r="D44" s="2" t="s">
        <v>7</v>
      </c>
      <c r="E44" s="2">
        <v>250</v>
      </c>
      <c r="F44" s="24">
        <v>60</v>
      </c>
      <c r="G44" s="22">
        <f t="shared" si="0"/>
        <v>15000</v>
      </c>
    </row>
    <row r="45" spans="1:7" ht="79.5" thickBot="1">
      <c r="A45" s="17">
        <v>35</v>
      </c>
      <c r="B45" s="18">
        <v>477255</v>
      </c>
      <c r="C45" s="16" t="s">
        <v>48</v>
      </c>
      <c r="D45" s="18" t="s">
        <v>7</v>
      </c>
      <c r="E45" s="18">
        <v>200</v>
      </c>
      <c r="F45" s="26">
        <v>70</v>
      </c>
      <c r="G45" s="22">
        <f t="shared" si="0"/>
        <v>14000</v>
      </c>
    </row>
    <row r="46" spans="1:7" ht="95.25" thickBot="1">
      <c r="A46" s="17">
        <v>36</v>
      </c>
      <c r="B46" s="18">
        <v>477257</v>
      </c>
      <c r="C46" s="16" t="s">
        <v>49</v>
      </c>
      <c r="D46" s="18" t="s">
        <v>7</v>
      </c>
      <c r="E46" s="18">
        <v>100</v>
      </c>
      <c r="F46" s="26">
        <v>91</v>
      </c>
      <c r="G46" s="22">
        <f t="shared" si="0"/>
        <v>9100</v>
      </c>
    </row>
    <row r="47" spans="1:7" ht="79.5" thickBot="1">
      <c r="A47" s="17">
        <v>37</v>
      </c>
      <c r="B47" s="18">
        <v>477266</v>
      </c>
      <c r="C47" s="16" t="s">
        <v>50</v>
      </c>
      <c r="D47" s="18" t="s">
        <v>7</v>
      </c>
      <c r="E47" s="18">
        <v>800</v>
      </c>
      <c r="F47" s="26">
        <v>12.3</v>
      </c>
      <c r="G47" s="22">
        <f t="shared" si="0"/>
        <v>9840</v>
      </c>
    </row>
    <row r="48" spans="1:7" ht="95.25" thickBot="1">
      <c r="A48" s="17">
        <v>38</v>
      </c>
      <c r="B48" s="18">
        <v>477263</v>
      </c>
      <c r="C48" s="16" t="s">
        <v>51</v>
      </c>
      <c r="D48" s="18" t="s">
        <v>7</v>
      </c>
      <c r="E48" s="18">
        <v>24</v>
      </c>
      <c r="F48" s="26">
        <v>69.3</v>
      </c>
      <c r="G48" s="22">
        <f t="shared" si="0"/>
        <v>1663.1999999999998</v>
      </c>
    </row>
    <row r="49" spans="1:7" ht="95.25" thickBot="1">
      <c r="A49" s="17">
        <v>39</v>
      </c>
      <c r="B49" s="18">
        <v>419393</v>
      </c>
      <c r="C49" s="16" t="s">
        <v>52</v>
      </c>
      <c r="D49" s="18" t="s">
        <v>7</v>
      </c>
      <c r="E49" s="18">
        <v>200</v>
      </c>
      <c r="F49" s="26">
        <v>27</v>
      </c>
      <c r="G49" s="22">
        <f t="shared" si="0"/>
        <v>5400</v>
      </c>
    </row>
    <row r="50" spans="1:7" ht="95.25" thickBot="1">
      <c r="A50" s="19">
        <v>40</v>
      </c>
      <c r="B50" s="20">
        <v>432133</v>
      </c>
      <c r="C50" s="21" t="s">
        <v>53</v>
      </c>
      <c r="D50" s="20" t="s">
        <v>7</v>
      </c>
      <c r="E50" s="20">
        <v>500</v>
      </c>
      <c r="F50" s="27">
        <v>8</v>
      </c>
      <c r="G50" s="22">
        <f t="shared" si="0"/>
        <v>4000</v>
      </c>
    </row>
    <row r="51" spans="1:7" ht="15.75" thickBot="1">
      <c r="A51" s="30" t="s">
        <v>15</v>
      </c>
      <c r="B51" s="30"/>
      <c r="C51" s="30"/>
      <c r="D51" s="30"/>
      <c r="E51" s="30"/>
      <c r="F51" s="30"/>
      <c r="G51" s="23">
        <f>SUM(G11:G50)</f>
        <v>1712871.7</v>
      </c>
    </row>
    <row r="52" spans="1:7" ht="15.75" thickBot="1">
      <c r="A52" s="29" t="s">
        <v>54</v>
      </c>
      <c r="B52" s="29"/>
      <c r="C52" s="29"/>
      <c r="D52" s="29"/>
      <c r="E52" s="29"/>
      <c r="F52" s="29"/>
      <c r="G52" s="29"/>
    </row>
  </sheetData>
  <mergeCells count="3">
    <mergeCell ref="A7:G7"/>
    <mergeCell ref="A51:F51"/>
    <mergeCell ref="A52:G52"/>
  </mergeCells>
  <pageMargins left="0.35" right="0.37" top="0.78740157499999996" bottom="0.78740157499999996" header="0.31496062000000002" footer="0.31496062000000002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Licitação</cp:lastModifiedBy>
  <cp:lastPrinted>2023-05-18T12:36:50Z</cp:lastPrinted>
  <dcterms:created xsi:type="dcterms:W3CDTF">2023-05-08T17:16:31Z</dcterms:created>
  <dcterms:modified xsi:type="dcterms:W3CDTF">2023-05-18T12:37:56Z</dcterms:modified>
</cp:coreProperties>
</file>