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LICITAÇÃO 2023\PMI\PREGÃO PRESENCIAL\PP XX-23 - Estrutura\PP xx-23 - Estrutura\"/>
    </mc:Choice>
  </mc:AlternateContent>
  <bookViews>
    <workbookView xWindow="0" yWindow="0" windowWidth="20490" windowHeight="7755"/>
  </bookViews>
  <sheets>
    <sheet name="Plan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4" i="1" l="1"/>
  <c r="G173" i="1"/>
  <c r="G301" i="1" l="1"/>
  <c r="G273" i="1"/>
  <c r="G263" i="1"/>
  <c r="G248" i="1"/>
  <c r="G236" i="1"/>
  <c r="G195" i="1"/>
  <c r="G185" i="1"/>
  <c r="G21" i="1"/>
  <c r="G39" i="1"/>
  <c r="G302" i="1" l="1"/>
</calcChain>
</file>

<file path=xl/sharedStrings.xml><?xml version="1.0" encoding="utf-8"?>
<sst xmlns="http://schemas.openxmlformats.org/spreadsheetml/2006/main" count="456" uniqueCount="295">
  <si>
    <t>LOTE I</t>
  </si>
  <si>
    <t xml:space="preserve"> (Banheiros Químicos)</t>
  </si>
  <si>
    <t>Conforme planilha de demandas dos Eventos Anuais (Anexo I)</t>
  </si>
  <si>
    <t>Item</t>
  </si>
  <si>
    <t>Denominação</t>
  </si>
  <si>
    <t>Do serviço</t>
  </si>
  <si>
    <t>Descrição do serviço</t>
  </si>
  <si>
    <t>Unid.</t>
  </si>
  <si>
    <t>Quantidade Total</t>
  </si>
  <si>
    <t>BANHEIRO QUÍMICO</t>
  </si>
  <si>
    <r>
      <t>Locação de serviços com montagem e desmontagem de banheiros químicos - cabines sanitárias com o mínimo de: 2,20 X 1,10 X 1,20, contendo caixa de dejetos, capacidade: 220 litros, pontos de luz, com teto translúcido, inclinado, com cavaletes para impedir a entrada da chuva, piso antiderrapante, trava interna, assento, mictório, ponto de ventilação, suporte para papel higiênico e painel de identificação masculino/feminino/deficiente físico e livre/ocupado), resistente e totalmente lavável. Composição: polietileno; volume: caixa detritos; modelo: pjnll. A responsabilidade pela coleta dos dejetos será da empresa prestadora, bem como a manutenção, limpeza e higienização diária.</t>
    </r>
    <r>
      <rPr>
        <b/>
        <sz val="9"/>
        <color theme="1"/>
        <rFont val="Calibri"/>
        <family val="2"/>
      </rPr>
      <t xml:space="preserve"> </t>
    </r>
    <r>
      <rPr>
        <sz val="9"/>
        <color rgb="FF000000"/>
        <rFont val="Calibri"/>
        <family val="2"/>
      </rPr>
      <t>Valor por unidade.</t>
    </r>
  </si>
  <si>
    <t>Diária</t>
  </si>
  <si>
    <r>
      <t xml:space="preserve">BANHEIRO QUÍMICO </t>
    </r>
    <r>
      <rPr>
        <sz val="9"/>
        <color theme="1"/>
        <rFont val="Calibri"/>
        <family val="2"/>
      </rPr>
      <t>PARA PORTADORES DE DEFICIÊNCIAS</t>
    </r>
  </si>
  <si>
    <r>
      <t>Locação de serviços com montagem e desmontagem de banheiro químico individual. Banheiro modelo standard- portáteis, resistente e totalmente lavável para deficientes físicos usuários de cadeiras de rodas, com montagem, manutenção diária e desmontagem, em polietileno de alta densidade ou material similar, com teto translúcido, inclinado, com cavaletes para impedir a entrada da chuva, suporte de papel higiênico, pontos de luz, trava interna, piso antiderrapante, identificação (masculino/feminino/deficiente físico e livre/ocupado), ponto de ventilação dimensões padrões, que permitam a movimentação da cadeira de rodas do usuário no interior do banheiro, conter barras laterais de apoio e piso rebaixado ou rampa de acesso; possuir piso com área total (incluída a área ocupada pelo tanque de contenção) de no mínimo 2,25 metros cúbicos. A porta de entrada deverá ter largura mínima de 80 cm e abertura de 180 graus, composto de todos os equipamentos e acessórios de seguranças que atendam às exigências previstas em normas técnicas aprovadas pelos Órgãos oficiais competentes. A responsabilidade pela coleta dos dejetos será da empresa prestadora, bem como a manutenção, limpeza e higienização diária.</t>
    </r>
    <r>
      <rPr>
        <b/>
        <sz val="9"/>
        <color theme="1"/>
        <rFont val="Calibri"/>
        <family val="2"/>
      </rPr>
      <t xml:space="preserve"> </t>
    </r>
    <r>
      <rPr>
        <sz val="9"/>
        <color rgb="FF000000"/>
        <rFont val="Calibri"/>
        <family val="2"/>
      </rPr>
      <t>Valor por unidade.</t>
    </r>
  </si>
  <si>
    <t>TRAILER SANITÁRIO MÓVEL 01 UNIDADE</t>
  </si>
  <si>
    <r>
      <t>Trailer Sanitário Móvel 01 Unidade - Banheiro móvel Trailer superluxo, contendo 1 (Um) sanitário com Espelho com LED,</t>
    </r>
    <r>
      <rPr>
        <sz val="9"/>
        <color theme="1"/>
        <rFont val="Calibri"/>
        <family val="2"/>
      </rPr>
      <t xml:space="preserve"> </t>
    </r>
    <r>
      <rPr>
        <sz val="9"/>
        <color rgb="FF000000"/>
        <rFont val="Calibri"/>
        <family val="2"/>
      </rPr>
      <t>piso antiderrapante, sanca com molduras de LED, Gabinete pia com cuba de apoio e vidro e iluminação de LED suporte papel higiênico, Suporte saboneteira, Suporte Papel Toalha, Secador de mãos, Flúor e fio dental, Exaustor para renovação do ar, Lixeira, Escada e corrimão em todas as portas e luzes indicativas livres/ocupado, Parte externa com iluminação e toldos, Amortecedores sobres as portas para manter as mesmas fechadas, Ar-condicionado central, caixa de água 400 litros com indicador de nível, caixa de água servida 400 litros com indicador de nível, caixa de detrito 500 litros, caixa extra de agua e detritos com, no mínimo 1.000 lts guarnecida com  insumos de primeira qualidade, sendo papel toalha, papel higiênico, álcool gel e sabonete liquido. Dimensões: comprimento 1,20 mts, largura,1,20 mts, altura externa 2,85, altura interna 2,00 mts, deverá acompanhar abastecimento de insumos de alta qualidade durante todo o evento e equipe de Limpeza e manutenção. Valor por unidade.</t>
    </r>
  </si>
  <si>
    <t>TRAILER SANITÁRIO MÓVEL 02 UNIDADES</t>
  </si>
  <si>
    <r>
      <t>Trailer Sanitário Móvel 02 Unidades - Banheiro móvel Trailer superluxo, contendo 2 (dois) sanitários com Espelho com LED,</t>
    </r>
    <r>
      <rPr>
        <sz val="9"/>
        <color theme="1"/>
        <rFont val="Calibri"/>
        <family val="2"/>
      </rPr>
      <t xml:space="preserve"> </t>
    </r>
    <r>
      <rPr>
        <sz val="9"/>
        <color rgb="FF000000"/>
        <rFont val="Calibri"/>
        <family val="2"/>
      </rPr>
      <t>piso antiderrapante, sanca com molduras de LED, gabinete pia com cuba de apoio e vidro e iluminação de LED suporte papel higiênico, suporte saboneteira, suporte papel toalha, secador de mãos, flúor e fio dental, exaustor para renovação do ar, lixeira, escada e corrimão em todas as portas e luzes indicativas livres/ocupado, parte externa com iluminação e toldos, amortecedores sobres as portas para manter as mesmas fechadas, ar condicionado central, caixa de água 400 litros com indicador de nível, caixa de água servida 400 litros com indicador de nível, caixa de detrito 500 litros, caixa extra de agua e detritos com, no mínimo 1.000 lts. Cada guarnecida com insumos de primeira qualidade, a saber:  papel toalha, papel higiênico, álcool gel e sabonete liquido. Dimensões: comprimento 2,75 mts, largura,1,75 mts, altura. externa 2,85, altura interna 2,00 mts. Deverá acompanhar abastecimento de insumos de alta qualidade durante todo o evento e equipe de Limpeza e manutenção.</t>
    </r>
    <r>
      <rPr>
        <b/>
        <sz val="9"/>
        <color theme="1"/>
        <rFont val="Calibri"/>
        <family val="2"/>
      </rPr>
      <t xml:space="preserve"> </t>
    </r>
    <r>
      <rPr>
        <sz val="9"/>
        <color rgb="FF000000"/>
        <rFont val="Calibri"/>
        <family val="2"/>
      </rPr>
      <t>Valor por unidade.</t>
    </r>
  </si>
  <si>
    <t>TRAILER SANITÁRIO MÓVEL 04 UNIDADES</t>
  </si>
  <si>
    <r>
      <t>Trailer Sanitário Móvel 04 Unidades - Banheiro móvel Trailer superluxo, contendo 4 (Quatro) sanitários com Espelho com LED,</t>
    </r>
    <r>
      <rPr>
        <sz val="9"/>
        <color theme="1"/>
        <rFont val="Calibri"/>
        <family val="2"/>
      </rPr>
      <t xml:space="preserve"> </t>
    </r>
    <r>
      <rPr>
        <sz val="9"/>
        <color rgb="FF000000"/>
        <rFont val="Calibri"/>
        <family val="2"/>
      </rPr>
      <t>piso antiderrapante, sanca com molduras de LED, gabinete pia com cuba de apoio e vidro e iluminação de LED, suporte papel higiênico, suporte saboneteira, suporte papel toalha, secador de mãos, flúor e fio dental, exaustor para renovação do ar, lixeira, escada e corrimão em todas as portas e luzes indicativas livres/ocupado, parte externa com iluminação e toldos, amortecedores sobres as portas para manter as mesmas fechadas, ar condicionado central, caixa de água 450 litros com indicador de nível, caixa de água servida 600 litros com indicador de nível, caixa de detrito 500 litros, caixa extra de agua e detritos com, no mínimo, 1.000 lts guarnecida com insumos de primeira qualidade, a saber: papel toalha, papel higiênico, álcool gel e sabonete líquido comprimento 2,55 mts, largura: 2,20 mts, altura externa 2,85, altura interna 2,00 mts, deverá acompanhar abastecimento de insumos de alta qualidade durante todo o evento e equipe de Limpeza e manutenção.</t>
    </r>
    <r>
      <rPr>
        <b/>
        <sz val="9"/>
        <color rgb="FFFF0000"/>
        <rFont val="Calibri"/>
        <family val="2"/>
      </rPr>
      <t xml:space="preserve"> </t>
    </r>
    <r>
      <rPr>
        <sz val="9"/>
        <color rgb="FF000000"/>
        <rFont val="Calibri"/>
        <family val="2"/>
      </rPr>
      <t>Valor por unidade.</t>
    </r>
  </si>
  <si>
    <t>TRAILER SANITÁRIO MÓVEL 06 UNIDADES</t>
  </si>
  <si>
    <r>
      <t>Trailer Sanitário Móvel 06 Unidades, com PNE - Banheiro móvel Trailer superluxo, contendo 6 (Seis) sanitários com espelhos com LED,</t>
    </r>
    <r>
      <rPr>
        <sz val="9"/>
        <color theme="1"/>
        <rFont val="Calibri"/>
        <family val="2"/>
      </rPr>
      <t xml:space="preserve"> </t>
    </r>
    <r>
      <rPr>
        <sz val="9"/>
        <color rgb="FF000000"/>
        <rFont val="Calibri"/>
        <family val="2"/>
      </rPr>
      <t>piso antiderrapante, sendo 1 para cadeirante com rampa e na forma da legislação, sanca com molduras de LED, gabinete pia com cuba de apoio e vidro e iluminação de LED suporte papel higiênico, suporte saboneteira, secador de mãos, flúor e fio dental, exaustor para renovação do ar, lixeira, escada e corrimão em todas as portas e luzes indicativas livres/ocupado, rampa para acesso ao sanitário de cadeirante, cabine de PNE com apoio fixos e seguindo todas as normas da legislação vigente, fraldario, parte externa com iluminação e toldos , amortecedores sobres as portas para manter as mesmas fechadas, ar-condicionado central, caixa de água 800 litros com indicador de nível, caixa de água servida 650 litros com indicador de nível, caixa de detrito</t>
    </r>
  </si>
  <si>
    <r>
      <t>780 litros, caixa extra de água e detritos com, no mínimo 1.000 Lts, guarnecida com insumos de primeira qualidade, a saber: papel toalha, papel higiênico, álcool gel e sabonete líquido. Dimensões: comprimento 4,28 mts, largura 2,20 mts, alt. externa 2,85, altura interna 2,00 mts. Deverá acompanhar abastecimentos de insumos de alta qualidade durante todo o evento e equipe de Limpeza e manutenção.</t>
    </r>
    <r>
      <rPr>
        <b/>
        <sz val="9"/>
        <color theme="1"/>
        <rFont val="Calibri"/>
        <family val="2"/>
      </rPr>
      <t xml:space="preserve"> </t>
    </r>
    <r>
      <rPr>
        <sz val="9"/>
        <color rgb="FF000000"/>
        <rFont val="Calibri"/>
        <family val="2"/>
      </rPr>
      <t xml:space="preserve">Valor por unidade.  </t>
    </r>
  </si>
  <si>
    <t>TRAILER SANITÁRIO MÓVEL 08 UNIDADES</t>
  </si>
  <si>
    <r>
      <t>Trailer Sanitário Móvel 08 Unidades, com PNE - Banheiro móvel Trailer superluxo, contendo 8 (Oito) sanitários com espelhos com LED,</t>
    </r>
    <r>
      <rPr>
        <sz val="9"/>
        <color theme="1"/>
        <rFont val="Calibri"/>
        <family val="2"/>
      </rPr>
      <t xml:space="preserve"> </t>
    </r>
    <r>
      <rPr>
        <sz val="9"/>
        <color rgb="FF000000"/>
        <rFont val="Calibri"/>
        <family val="2"/>
      </rPr>
      <t>piso antiderrapante, sendo 1 para cadeirante com rampa e na forma da legislação, sanca com molduras de LED, gabinete pia com cuba de apoio e vidro e iluminação de LED, suporte papel higiênico, suporte saboneteira, secador de mãos, flúor e fio dental, exaustor para renovação do ar, lixeira, escada e corrimão em todas as portas e luzes indicativas livres/ocupado, rampa para acesso ao sanitário de cadeirante, cabine de PNE com apoio fixos e seguindo todas as normas da legislação vigente, fraldario, parte externa com iluminação e toldos, amortecedores sobres as portas para manter as mesmas fechadas, ar-condicionado central, caixa de água 800 litros com indicador de nível, caixa de água servida 650 litros com indicador de nível, caixa de detrito 800 litros, caixa extra de água e detritos com, no mínimo 1.000 Lts, guarnecida com insumos de primeira qualidade, a saber:  papel toalha, papel higiênico, álcool gel e sabonete líquido. Dimensões: comprimento 5,75mts, largura 2,32 mts, alt. externa 2,85, altura interna 2,00 mts. Deverá acompanhar abastecimentos de insumos de alta qualidade durante todo o evento e equipe de Limpeza e manutenção. Valor por unidade.</t>
    </r>
  </si>
  <si>
    <t>TRAILER SANITÁRIO MÓVEL 10 UNIDADES</t>
  </si>
  <si>
    <r>
      <t>Trailer Sanitário Móvel 10 Unidades, com PNE - Banheiro móvel Trailer superluxo, contendo 10 (Dez) sanitários com espelhos com LED,</t>
    </r>
    <r>
      <rPr>
        <sz val="9"/>
        <color theme="1"/>
        <rFont val="Calibri"/>
        <family val="2"/>
      </rPr>
      <t xml:space="preserve"> </t>
    </r>
    <r>
      <rPr>
        <sz val="9"/>
        <color rgb="FF000000"/>
        <rFont val="Calibri"/>
        <family val="2"/>
      </rPr>
      <t>piso antiderrapante, sendo 1 para cadeirante com rampa e na forma da legislação, sanca com molduras de LED, gabinete pia com cuba de apoio e vidro e iluminação de LED, suporte papel higiênico, suporte saboneteira, secador de mãos, flúor e fio dental, exaustor para renovação do ar, lixeira, escada e corrimão em todas as portas e luzes indicativas livres/ocupado, rampa para acesso ao sanitário de cadeirante, cabine de PNE com apoio fixos e seguindo todas as normas da legislação vigente, fraldario, parte externa com iluminação e toldos, amortecedores sobres as portas para manter as mesmas fechadas, ar-condicionado central, caixa de água 900 litros com indicador de nível, caixa de água servida 700 litros com indicador de nível, caixa de detrito 1000 litros, caixa extra de agua e detritos com, no mínimo 1.000 Lts, guarnecida com insumos de primeira qualidade, a saber: papel toalha, papel higiênico, álcool gel e sabonete líquido. Dimensões: comprimento 6,06 mts, largura 2,32 mts, alt. externa 2,85, altura interna 2,00 mts. Deverá acompanhar abastecimentos de insumos de alta qualidade durante todo o evento e equipe de Limpeza e manutenção.</t>
    </r>
    <r>
      <rPr>
        <b/>
        <sz val="9"/>
        <color rgb="FF000000"/>
        <rFont val="Calibri"/>
        <family val="2"/>
      </rPr>
      <t xml:space="preserve"> </t>
    </r>
    <r>
      <rPr>
        <sz val="9"/>
        <color rgb="FF000000"/>
        <rFont val="Calibri"/>
        <family val="2"/>
      </rPr>
      <t>Valor por unidade.</t>
    </r>
  </si>
  <si>
    <t>LOTE II</t>
  </si>
  <si>
    <t xml:space="preserve"> (Brinquedos Recreativos)</t>
  </si>
  <si>
    <t>CAMA ELÁSTICA INFLÁVEL</t>
  </si>
  <si>
    <t>CAMAS ELÁSTICAS COM MOLAS</t>
  </si>
  <si>
    <t>CASTELO PULA – PULA INFLÁVEL</t>
  </si>
  <si>
    <t>ESCALADA INFLÁVEL</t>
  </si>
  <si>
    <t>PISCINA DE BOLINHAS</t>
  </si>
  <si>
    <t>PULA-PULA INFLÁVEL</t>
  </si>
  <si>
    <t>QUADRA DE FUTEBOL DE SABÃO</t>
  </si>
  <si>
    <t>TOURO MECÂNICO INFLÁVEL</t>
  </si>
  <si>
    <t>TOBOGÃ INFLÁVEL</t>
  </si>
  <si>
    <r>
      <t>Locação com serviços de montagem e desmontagem de Cama elástica inflável multicolorida, com formato atraente e divertido, confortável e seguro para as crianças. Produzido em lona vinílica KP1000, com soldas reforçadas e paredes de segurança, garantido alta durabilidade ao brinquedo e segurança aos usuários. Incluso monitor.</t>
    </r>
    <r>
      <rPr>
        <b/>
        <sz val="9"/>
        <color theme="1"/>
        <rFont val="Calibri"/>
        <family val="2"/>
      </rPr>
      <t xml:space="preserve"> </t>
    </r>
    <r>
      <rPr>
        <sz val="9"/>
        <color rgb="FF000000"/>
        <rFont val="Calibri"/>
        <family val="2"/>
      </rPr>
      <t>Valor por unidade.</t>
    </r>
  </si>
  <si>
    <r>
      <t xml:space="preserve">Locação com serviços de montagem e desmontagem de camas elásticas medindo 4 metros ou mais, com 48 molas, lona de salto vulcanizada e rede de proteção Incluso monitor. </t>
    </r>
    <r>
      <rPr>
        <sz val="9"/>
        <color rgb="FF000000"/>
        <rFont val="Calibri"/>
        <family val="2"/>
      </rPr>
      <t>Valor por unidade.</t>
    </r>
  </si>
  <si>
    <r>
      <t>Locação com serviços de montagem e desmontagem de castelo pula-pula, medindo 3x3 metros, em lona colorida anti chama, motor bivolt. Incluso monitor</t>
    </r>
    <r>
      <rPr>
        <b/>
        <sz val="9"/>
        <color theme="1"/>
        <rFont val="Calibri"/>
        <family val="2"/>
      </rPr>
      <t>.</t>
    </r>
    <r>
      <rPr>
        <b/>
        <sz val="9"/>
        <color rgb="FFFF0000"/>
        <rFont val="Calibri"/>
        <family val="2"/>
      </rPr>
      <t xml:space="preserve"> </t>
    </r>
    <r>
      <rPr>
        <sz val="9"/>
        <color rgb="FF000000"/>
        <rFont val="Calibri"/>
        <family val="2"/>
      </rPr>
      <t>Valor por unidade.</t>
    </r>
  </si>
  <si>
    <r>
      <t>Locação com serviços de montagem e desmontagem de Escalada Inflável multicolorido, com formato atraente e divertido. Super confortável e seguro para as crianças. Produzido em lona vinílica KP1000, com soldas reforçadas e paredes de segurança, garantido alta durabilidade ao brinquedo e segurança aos usuários. Incluso monitor</t>
    </r>
    <r>
      <rPr>
        <b/>
        <sz val="9"/>
        <color theme="1"/>
        <rFont val="Calibri"/>
        <family val="2"/>
      </rPr>
      <t>.</t>
    </r>
    <r>
      <rPr>
        <b/>
        <sz val="9"/>
        <color rgb="FFFF0000"/>
        <rFont val="Calibri"/>
        <family val="2"/>
      </rPr>
      <t xml:space="preserve"> </t>
    </r>
    <r>
      <rPr>
        <sz val="9"/>
        <color rgb="FF000000"/>
        <rFont val="Calibri"/>
        <family val="2"/>
      </rPr>
      <t>Valor por unidade.</t>
    </r>
  </si>
  <si>
    <r>
      <t xml:space="preserve">Llocação com serviços de montagem e desmontagem de piscina de bolinhas com aproximadamente 2000 bolinhas coloridas, estrutura em aço galvanizado e revestimento em material vinilico, medindo 2 x 2m, para criança a partir de 2 anos de idade. Incluso monitor </t>
    </r>
    <r>
      <rPr>
        <b/>
        <sz val="9"/>
        <color rgb="FF000000"/>
        <rFont val="Calibri"/>
        <family val="2"/>
      </rPr>
      <t xml:space="preserve"> </t>
    </r>
    <r>
      <rPr>
        <sz val="9"/>
        <color rgb="FF000000"/>
        <rFont val="Calibri"/>
        <family val="2"/>
      </rPr>
      <t>Valor por unidade</t>
    </r>
  </si>
  <si>
    <r>
      <t>Locação com serviços de montagem e desmontagem de pula-pula inflável multicolorido, com formato atraente e divertido, confortável e seguro para as crianças. Produzido em lona vinílica KP1000, com soldas reforçadas e paredes de segurança, garantido alta durabilidade ao brinquedo e segurança aos usuários. Incluso monitor</t>
    </r>
    <r>
      <rPr>
        <b/>
        <sz val="9"/>
        <color theme="1"/>
        <rFont val="Calibri"/>
        <family val="2"/>
      </rPr>
      <t>.</t>
    </r>
    <r>
      <rPr>
        <b/>
        <sz val="9"/>
        <color rgb="FFFF0000"/>
        <rFont val="Calibri"/>
        <family val="2"/>
      </rPr>
      <t xml:space="preserve"> </t>
    </r>
    <r>
      <rPr>
        <sz val="9"/>
        <color rgb="FF000000"/>
        <rFont val="Calibri"/>
        <family val="2"/>
      </rPr>
      <t>Valor por unidade.</t>
    </r>
  </si>
  <si>
    <r>
      <t>Locação com serviços de montagem e desmontagem de quadra de futebol de sabão medindo 6 metros de largura por 12 metros de comprimento, em lona anti chamas.</t>
    </r>
    <r>
      <rPr>
        <b/>
        <sz val="9"/>
        <color rgb="FF000000"/>
        <rFont val="Calibri"/>
        <family val="2"/>
      </rPr>
      <t xml:space="preserve"> </t>
    </r>
    <r>
      <rPr>
        <sz val="9"/>
        <color rgb="FF000000"/>
        <rFont val="Calibri"/>
        <family val="2"/>
      </rPr>
      <t xml:space="preserve">Incluso monitor Valor por unidade. </t>
    </r>
  </si>
  <si>
    <r>
      <t>Touro mecânico Inflável multicolorido, com formato atraente e divertido, confortável e seguro para as crianças. Produzido em lona vinílica KP1000, com soldas reforçadas e paredes de segurança, garantido alta durabilidade ao brinquedo e segurança aos usuários. Incluso monitor.</t>
    </r>
    <r>
      <rPr>
        <b/>
        <sz val="9"/>
        <color rgb="FFFF0000"/>
        <rFont val="Calibri"/>
        <family val="2"/>
      </rPr>
      <t xml:space="preserve"> </t>
    </r>
    <r>
      <rPr>
        <sz val="9"/>
        <color rgb="FF000000"/>
        <rFont val="Calibri"/>
        <family val="2"/>
      </rPr>
      <t>Valor por unidade.</t>
    </r>
  </si>
  <si>
    <r>
      <t>Locação com serviços de montagem e desmontagem de TOBOGÃ Inflável multicolorido, com formato atraente e divertido, confortável e seguro para as crianças. Produzido em lona vinílica KP1000, com soldas reforçadas e paredes de segurança, garantido alta durabilidade ao brinquedo e segurança aos usuários. Incluso monitor</t>
    </r>
    <r>
      <rPr>
        <b/>
        <sz val="9"/>
        <color theme="1"/>
        <rFont val="Calibri"/>
        <family val="2"/>
      </rPr>
      <t>.</t>
    </r>
    <r>
      <rPr>
        <b/>
        <sz val="9"/>
        <color rgb="FFFF0000"/>
        <rFont val="Calibri"/>
        <family val="2"/>
      </rPr>
      <t xml:space="preserve"> </t>
    </r>
    <r>
      <rPr>
        <sz val="9"/>
        <color rgb="FF000000"/>
        <rFont val="Calibri"/>
        <family val="2"/>
      </rPr>
      <t>Valor por unidade.</t>
    </r>
  </si>
  <si>
    <t>LOTE  III</t>
  </si>
  <si>
    <t xml:space="preserve"> (RECURSOS HUMANOS)</t>
  </si>
  <si>
    <t xml:space="preserve">APRESENTADOR </t>
  </si>
  <si>
    <t>Profissional capacitado para apresentação e locução durante a execução do evento. Contratação pelo período de 8h com 1h de descanso. Alimentação e uniforme inclusos.</t>
  </si>
  <si>
    <t>ASSISTENTE DE APOIO AO PÚBLICO</t>
  </si>
  <si>
    <t>Contratação de Serviço de apoio, especializado, atuando nos eventos do Município, diária de 08 (oito) horas (diurno/noturno). Contratação pelo período de 8h com 1h de descanso. Alimentação e uniforme inclusos. Valor por pessoa.</t>
  </si>
  <si>
    <t>PRODUTOR</t>
  </si>
  <si>
    <t>Responsável pela execução do evento durante sua realização (traje: esporte fino) Contratação pelo período de 8h com 1h de descanso. Alimentação e uniforme inclusos.</t>
  </si>
  <si>
    <t>COORDENADOR DE PRODUÇÃO</t>
  </si>
  <si>
    <t xml:space="preserve">Responsável pela Coordenação da equipe de produção durante o evento. (traje: esporte fino) .Contratação pelo período de 8h com 1h de descanso. Alimentação e uniforme inclusos. </t>
  </si>
  <si>
    <t>GERENTE DE PRODUÇÃO</t>
  </si>
  <si>
    <r>
      <t>Gerenciamento do evento no pré e pós-produção. (traje: esporte fino). Contratação pelo período de 8h com 1h de descanso. Alimentação e uniforme inclusos.</t>
    </r>
    <r>
      <rPr>
        <b/>
        <sz val="9"/>
        <color theme="1"/>
        <rFont val="Calibri"/>
        <family val="2"/>
      </rPr>
      <t xml:space="preserve"> </t>
    </r>
  </si>
  <si>
    <t>AUXILIAR DE PRODUÇÃO</t>
  </si>
  <si>
    <t>Auxílio com atividades manuais da execução do evento. Contratação pelo período de 8h com 1h de descanso. Alimentação e uniforme inclusos. Valor por pessoa.</t>
  </si>
  <si>
    <t>FOTÓGRAFO</t>
  </si>
  <si>
    <t xml:space="preserve">Responsável pelo Registro fotográfico do evento. Contratação pelo período de 8h com 1h de descanso. Alimentação e uniforme inclusos. </t>
  </si>
  <si>
    <t>AUXILIAR DE SERVIÇOS GERAIS</t>
  </si>
  <si>
    <t>Para limpeza do ambiente (stand), salão, camarim, auditório, tendas e palco. Contratação pelo período de 8h com 1h de descanso. Alimentação e uniforme inclusos. Valor por pessoa.</t>
  </si>
  <si>
    <t>CINEGRAFISTA</t>
  </si>
  <si>
    <t xml:space="preserve">Cinegrafista é o profissional responsável pelo manuseio de equipamentos de vídeos e por captar imagens. Um Cinegrafista busca o melhor ângulo, enquadramento e alteração nos parâmetros da imagem e do áudio, assim como providenciar os ajustes dos equipamentos, sua montagem e desmontagem. Contratação pelo período de 8h com 1h de descanso. Alimentação e uniforme inclusos. </t>
  </si>
  <si>
    <t>CARREGADORES</t>
  </si>
  <si>
    <t>Auxiliar aos eventos com montagem e desmontagem, carregamento de materiais, equipamentos e outros necessários. Contratação pelo período de 8h com 1h de descanso. Alimentação e uniforme inclusos. Valor por pessoa.</t>
  </si>
  <si>
    <t>LOTE IV</t>
  </si>
  <si>
    <t xml:space="preserve"> (Trio Elétrico)</t>
  </si>
  <si>
    <t>TRIO ELÉTRICO (GRANDE PORTE)</t>
  </si>
  <si>
    <t>Locação com serviço de operação de estrutura móvel em trio elétrico de grande porte: periféricos: 02 mesa de som 01 mult cabo 48 vias;</t>
  </si>
  <si>
    <t xml:space="preserve">explitado  01 módulo dm5 </t>
  </si>
  <si>
    <t xml:space="preserve">01 módulo dm4 </t>
  </si>
  <si>
    <t xml:space="preserve">02 equalizadores </t>
  </si>
  <si>
    <t xml:space="preserve">frente: 32 graves </t>
  </si>
  <si>
    <t>32 médio graves</t>
  </si>
  <si>
    <t>01 sistema line de 32 com 08” em cima do cavalo mecânico 24 drives ti</t>
  </si>
  <si>
    <t xml:space="preserve"> fundo: </t>
  </si>
  <si>
    <t xml:space="preserve">32 graves </t>
  </si>
  <si>
    <t xml:space="preserve">32 médio graves </t>
  </si>
  <si>
    <t>24 drive ti</t>
  </si>
  <si>
    <t xml:space="preserve"> lateral esquerdo </t>
  </si>
  <si>
    <t xml:space="preserve">24 graves </t>
  </si>
  <si>
    <t xml:space="preserve">24 médio graves </t>
  </si>
  <si>
    <t xml:space="preserve">12 drives ti </t>
  </si>
  <si>
    <t xml:space="preserve">lateral direito </t>
  </si>
  <si>
    <t xml:space="preserve">microfones: </t>
  </si>
  <si>
    <t xml:space="preserve">02 microfones sem fio beta com clamp ou pedestal </t>
  </si>
  <si>
    <t xml:space="preserve">15 sm 58, com clamp ou pedestal </t>
  </si>
  <si>
    <t>25 sm 57, com clamp ou pedestal</t>
  </si>
  <si>
    <t xml:space="preserve"> 02 sm 81 </t>
  </si>
  <si>
    <t xml:space="preserve">08 direct box </t>
  </si>
  <si>
    <t xml:space="preserve">20 pedestais rmv </t>
  </si>
  <si>
    <t xml:space="preserve">08 garras lp </t>
  </si>
  <si>
    <t xml:space="preserve">01 power play de 8 vias </t>
  </si>
  <si>
    <t xml:space="preserve">palco: medidas: 4,40 mts de largura por 9 mts de comprimento </t>
  </si>
  <si>
    <t xml:space="preserve">01 set completo para baixo-amplificador com duas caixas com 4 de 10” e </t>
  </si>
  <si>
    <t xml:space="preserve">01 de 15” </t>
  </si>
  <si>
    <t xml:space="preserve">01 amplificador para guitarra </t>
  </si>
  <si>
    <t xml:space="preserve">01 amplificador para teclado </t>
  </si>
  <si>
    <t>01 staff-drum 04 monitores com falante de 12”</t>
  </si>
  <si>
    <t xml:space="preserve"> 01 monitor com falante de 15” </t>
  </si>
  <si>
    <t xml:space="preserve">01 sub. de 18” para bateria amplificadores: </t>
  </si>
  <si>
    <t>12 amplificadores</t>
  </si>
  <si>
    <t xml:space="preserve"> 06 amplificadores </t>
  </si>
  <si>
    <t xml:space="preserve">20 amplificadores </t>
  </si>
  <si>
    <t xml:space="preserve">08 amplificadores </t>
  </si>
  <si>
    <t xml:space="preserve">iluminação: </t>
  </si>
  <si>
    <t xml:space="preserve">08 refletores par 64 foco 5 </t>
  </si>
  <si>
    <t>08 refletores par</t>
  </si>
  <si>
    <t xml:space="preserve"> 6 leds prova d’agua </t>
  </si>
  <si>
    <t xml:space="preserve">01 máquina de fumaça </t>
  </si>
  <si>
    <t xml:space="preserve">02 strobus </t>
  </si>
  <si>
    <t xml:space="preserve">08 mini bruts </t>
  </si>
  <si>
    <t xml:space="preserve">02 rack dimmer analógico/digital-24 canais de 4 kg </t>
  </si>
  <si>
    <t>01 mesa analógica 24 canais</t>
  </si>
  <si>
    <t xml:space="preserve"> 01 mesa de iluminação digital </t>
  </si>
  <si>
    <t xml:space="preserve">cavalo mecânico: </t>
  </si>
  <si>
    <t xml:space="preserve">cavalo mecânico trucado, traçado + bloqueio, freios abs, suspensão a ar, 1º marcha t trator </t>
  </si>
  <si>
    <t xml:space="preserve">sistema de energia: </t>
  </si>
  <si>
    <t xml:space="preserve">02 gerador de 180 kva motor eletrônico 01 regulador do voltagem 10 kw </t>
  </si>
  <si>
    <t>01 regulador de voltagem 10kw (reserva) carreta: carreta 3 eixos comprimento total: 23m (documento da carreta escrito trio elétrico)</t>
  </si>
  <si>
    <t xml:space="preserve">carreta: Levantando o PA dianteiro levantando o PA traseiro abre PA’s laterais </t>
  </si>
  <si>
    <t xml:space="preserve">01 plataforma de PA dianteiro para o PA traseiro </t>
  </si>
  <si>
    <t xml:space="preserve">equipe: 05 pessoas: </t>
  </si>
  <si>
    <t xml:space="preserve">01 motorista, 02 auxiliares do trio elétrico e 02 técnicos de som. </t>
  </si>
  <si>
    <r>
      <t>camarim: camarim com banheiro, ar condicionado, sofás, frigobar.</t>
    </r>
    <r>
      <rPr>
        <b/>
        <sz val="9"/>
        <color theme="1"/>
        <rFont val="Calibri"/>
        <family val="2"/>
      </rPr>
      <t xml:space="preserve"> </t>
    </r>
  </si>
  <si>
    <t>Valor por unidade.</t>
  </si>
  <si>
    <t>TRIO ELÉTRICO (MÉDIO PORTE)</t>
  </si>
  <si>
    <t xml:space="preserve">Locação com serviço de operação de estrutura móvel em trio elétrico de médio porte, Descrição do veículo: Caminhão com capacidade mínima de 8 toneladas de carga, com carroceria modelo trio-elétrico homologada. </t>
  </si>
  <si>
    <t xml:space="preserve">01 Mesa digital 32 canais com expansor para 48 canais </t>
  </si>
  <si>
    <t xml:space="preserve">02 Processador digital </t>
  </si>
  <si>
    <t xml:space="preserve">04 Equalizador Stereo 31 Vias </t>
  </si>
  <si>
    <t>08 Vias de fone com amplificador</t>
  </si>
  <si>
    <t xml:space="preserve"> 01 Cubo para guitarra </t>
  </si>
  <si>
    <t>02 Monitores de voz</t>
  </si>
  <si>
    <t xml:space="preserve"> 01 Kit para bateria </t>
  </si>
  <si>
    <t xml:space="preserve">01 Kit para percussão </t>
  </si>
  <si>
    <t xml:space="preserve">02 Microfones – sem fio </t>
  </si>
  <si>
    <t xml:space="preserve">07 Microfones c/ fio para instrumentos percussão </t>
  </si>
  <si>
    <t xml:space="preserve">07 Direct box passivo </t>
  </si>
  <si>
    <t xml:space="preserve">20 Microfones com fio uso diversos principalmente vozes </t>
  </si>
  <si>
    <t xml:space="preserve">01 bateria acústica composta de 01 bumbo 02 tons e um 01 surdo </t>
  </si>
  <si>
    <t>01 Quadra gate com 8 vias</t>
  </si>
  <si>
    <t xml:space="preserve"> 02 Saídas para retorno 08 Vias de fone com amplificador Amplificadores: </t>
  </si>
  <si>
    <t xml:space="preserve">04 Potências amplificadores 3.000w RMS cada </t>
  </si>
  <si>
    <t xml:space="preserve">06 Potências amplificadores 2.000w RMS cada </t>
  </si>
  <si>
    <t xml:space="preserve">04 Potências amplificadores 1.200w RMS cada 04 Potencias amplificadores 6.000w RMS cada 03 Potências amplificadores 3.000w RMS cada 04 Potências 1.000w RMS cada 02 Potências 500w RMS cada PA Lateral Direito: 16 Colunas de caixas de som de graves, médio-grave e alta frequência. </t>
  </si>
  <si>
    <t>PA Lateral Esquerdo: 16 Colunas de caixas de som de graves, médio-grave e alta frequência.</t>
  </si>
  <si>
    <t>PA frontal: 12 Colunas de caixas de som de graves, médio–grave e alta frequência.</t>
  </si>
  <si>
    <t xml:space="preserve"> PA traseiro: 12 Colunas de caixas de som de graves, médio–grave e alta frequência. </t>
  </si>
  <si>
    <t xml:space="preserve">Grupo gerador 01 Motor 6 cilindros a diesel com potência mínima de 60 KVA eletrônico. </t>
  </si>
  <si>
    <t xml:space="preserve">Palco 01 Palco Tamanho 11m x 3m com cobertura em lona e piso com grama sintética. </t>
  </si>
  <si>
    <t xml:space="preserve">Iluminação </t>
  </si>
  <si>
    <t xml:space="preserve">08.canhão par led </t>
  </si>
  <si>
    <t>04.mini burt de 6 lâmpadas</t>
  </si>
  <si>
    <t xml:space="preserve">04.strowb 02 de 3.000w / 02 de 750w </t>
  </si>
  <si>
    <t xml:space="preserve">02.movingh 250w </t>
  </si>
  <si>
    <t>02.efeitos de luz</t>
  </si>
  <si>
    <t xml:space="preserve"> 01.laser de alta performance 02.máquinas de fumaça equipe 01 motorista 01 técnico de som/DJ</t>
  </si>
  <si>
    <r>
      <t>equipe 01 motorista 01 técnico de som/DJ.</t>
    </r>
    <r>
      <rPr>
        <b/>
        <sz val="9"/>
        <color theme="1"/>
        <rFont val="Calibri"/>
        <family val="2"/>
      </rPr>
      <t xml:space="preserve"> </t>
    </r>
    <r>
      <rPr>
        <sz val="9"/>
        <color theme="1"/>
        <rFont val="Calibri"/>
        <family val="2"/>
      </rPr>
      <t>Valor por unidade.</t>
    </r>
  </si>
  <si>
    <t>Lote V</t>
  </si>
  <si>
    <t>Serviço de Brigadista</t>
  </si>
  <si>
    <r>
      <t>Deverá ter curso completo de formação de brigadista licenciado pelo Corpo de Bombeiros, e deverá estar apto a detectar riscos de incêndio ou qualquer outro acidente, bem como promover medidas de segurança no local do evento, e assumir o controle das situações de emergência até a chegada do Corpo de Bombeiros.</t>
    </r>
    <r>
      <rPr>
        <sz val="9"/>
        <color theme="1"/>
        <rFont val="Calibri"/>
        <family val="2"/>
      </rPr>
      <t xml:space="preserve"> Diária de 08 horas ininterruptas por brigadistas, no local do evento.</t>
    </r>
    <r>
      <rPr>
        <sz val="9"/>
        <color rgb="FF000000"/>
        <rFont val="Calibri"/>
        <family val="2"/>
      </rPr>
      <t xml:space="preserve"> Dispor de 02 (duas) cadeiras de rodas, 01(uma) prancha de resgate e 01 (uma) padiola.</t>
    </r>
  </si>
  <si>
    <t>EXTINTOR DE INCÊNDIO</t>
  </si>
  <si>
    <r>
      <t>Extintor de incêndio portátil com carga de água pressurizada, 10L, atendendo às normas ABNT NBR 15808 e ABNT NBR 11715. Serviço de instalação do equipamento incluso.</t>
    </r>
    <r>
      <rPr>
        <b/>
        <sz val="9"/>
        <color rgb="FFFF0000"/>
        <rFont val="Calibri"/>
        <family val="2"/>
      </rPr>
      <t xml:space="preserve"> </t>
    </r>
    <r>
      <rPr>
        <sz val="9"/>
        <color theme="1"/>
        <rFont val="Calibri"/>
        <family val="2"/>
      </rPr>
      <t>Valor por unidade.</t>
    </r>
  </si>
  <si>
    <t>Extintor de incêndio portátil com carga de dióxido de carbono (CO2), 6Kg, atendendo às normas ABNT NBR 15808 e ABNT NBR 11716; Serviço de instalação do equipamento incluso. Valor por unidade.</t>
  </si>
  <si>
    <t>Extintor de incêndio portátil com carga de pó químico, 8Kg, classe ABC, atendendo às normas ABNT NBR 15808 e ABNT NBR 10721; Serviço de instalação do equipamento incluso. Valor por unidade.</t>
  </si>
  <si>
    <t>Extintor de incêndio portátil com carga de pó químico, 12Kg, classe ABC, atendendo às normas ABNT NBR 15808 e ABNT NBR 10721; Serviço de instalação do equipamento incluso. Valor por unidade.</t>
  </si>
  <si>
    <t>Lote VI</t>
  </si>
  <si>
    <t>Serviço de atendimento médico</t>
  </si>
  <si>
    <t>AMBULÂNCIA AVANÇADA TIPO A/B (UTE - MÓVEL)</t>
  </si>
  <si>
    <r>
      <t>Equipada com todos os aparelhos e toda medicação necessária para enfrentar as emergências clínicas e de traumas, cada uma liderada por um (01) Médico Intensivista, com apoio de dois (02) Técnico de Enfermagem e Motorista treinado em primeiros socorros. Os serviços devem compreender a Assistência de Pronto Socorro Móvel de Emergências e Urgências Médicas aos participantes do evento, e eventuais deslocamentos de paciente até um centro hospitalar.</t>
    </r>
    <r>
      <rPr>
        <b/>
        <sz val="9"/>
        <color theme="1"/>
        <rFont val="Calibri"/>
        <family val="2"/>
      </rPr>
      <t xml:space="preserve"> </t>
    </r>
    <r>
      <rPr>
        <sz val="9"/>
        <color theme="1"/>
        <rFont val="Calibri"/>
        <family val="2"/>
      </rPr>
      <t>Valor por unidade.</t>
    </r>
  </si>
  <si>
    <t>AMBULÂNCIA AVANÇADA TIPO D (UTI - MÓVEL)</t>
  </si>
  <si>
    <t>POSTO MÉDICO</t>
  </si>
  <si>
    <r>
      <t>Equipe formada por um médico, um enfermeiro e dois auxiliares de enfermagem. O posto médico para eventos deve conter duas macas, oxigênio, ambu, oxímetro, umidificador, nebulizador, bomba de infusão, desfibrilador (cardioversor), desfibrilador externo automático (DEA), esfigmomanômetro, estetoscópio, aparelho de dextro, prancha longa, colar cervical, talas de imobilização, cadeira de rodas, laringoscópio, maleta de vias aéreas, maleta de acesso venoso, kit para sutura, kit de parto, além das medicações necessárias para atendimento de urgências.</t>
    </r>
    <r>
      <rPr>
        <b/>
        <sz val="9"/>
        <color theme="1"/>
        <rFont val="Calibri"/>
        <family val="2"/>
      </rPr>
      <t xml:space="preserve"> </t>
    </r>
    <r>
      <rPr>
        <sz val="9"/>
        <color theme="1"/>
        <rFont val="Calibri"/>
        <family val="2"/>
      </rPr>
      <t>Valor por equipe.</t>
    </r>
  </si>
  <si>
    <t>Lote VII</t>
  </si>
  <si>
    <t>Serviços de transportes</t>
  </si>
  <si>
    <t>CARRO EXECUTIVO</t>
  </si>
  <si>
    <r>
      <t>04 portas, capacidade para 05(cinco) passageiros, mínimo de 2.0 cilindradas, combustível gasolina e/ou álcool, direção hidráulica, freio ABS, trava elétrica nas 4 portas, vidro elétrico nas 4 portas, apoios para cabeça nos bancos (dianteiros e traseiros), ar-condicionado, com no mínimo 05 (cinco) anos de uso e motorista, (com alimentação incluída).  Diária de 08 (oito) horas.</t>
    </r>
    <r>
      <rPr>
        <b/>
        <sz val="9"/>
        <color rgb="FFFF0000"/>
        <rFont val="Calibri"/>
        <family val="2"/>
      </rPr>
      <t xml:space="preserve"> </t>
    </r>
    <r>
      <rPr>
        <sz val="9"/>
        <color theme="1"/>
        <rFont val="Calibri"/>
        <family val="2"/>
      </rPr>
      <t>Valor por unidade.</t>
    </r>
  </si>
  <si>
    <t>VAN</t>
  </si>
  <si>
    <t>(UTILIZAÇÃO (MUNICIPAL)</t>
  </si>
  <si>
    <t>PARA</t>
  </si>
  <si>
    <t>CIRCULAR SOMENTE NOS LIMITES GEOGRÁFICOS DO MUNICÍPIO DE ITABORAÍ</t>
  </si>
  <si>
    <t>Executivo, com ar-condicionado, com no mínimo 05 (cinco) anos de uso e motorista (com alimentação incluída) para circulação dentro do município. Diária de 08 (oito) horas. Valor por unidade.</t>
  </si>
  <si>
    <t>VAN (UTILIZAÇÃO INTERMUNICIPAL)</t>
  </si>
  <si>
    <r>
      <t xml:space="preserve">PARA CIRCULAR NOS LIMITES GEOGRÁFICOS DAS REGIÕES DO ESTADO DO RIO DE JANEIRO, CONFORME DEFINIDO PELO INSTITUTO BRASILEIRO DE GEOGRAFIA E ESTATÍSTICA – </t>
    </r>
    <r>
      <rPr>
        <b/>
        <sz val="9"/>
        <color rgb="FF000000"/>
        <rFont val="Calibri"/>
        <family val="2"/>
      </rPr>
      <t>IBGE.</t>
    </r>
  </si>
  <si>
    <r>
      <t>Executivo, com ar-condicionado, com no mínimo 05 (cinco) anos de uso e motorista (com alimentação incluída). Diária de 08 (oito) horas.</t>
    </r>
    <r>
      <rPr>
        <b/>
        <sz val="9"/>
        <color rgb="FFFF0000"/>
        <rFont val="Calibri"/>
        <family val="2"/>
      </rPr>
      <t xml:space="preserve"> </t>
    </r>
    <r>
      <rPr>
        <sz val="9"/>
        <color theme="1"/>
        <rFont val="Calibri"/>
        <family val="2"/>
      </rPr>
      <t>Valor por unidade.</t>
    </r>
  </si>
  <si>
    <t>ÔNIBUS (UTILIZAÇÃO INTERMUNICIPAL) - TIPO EXECUTIVO II</t>
  </si>
  <si>
    <r>
      <t>Executivo com ar-condicionado, poltronas reclináveis, banheiro e capacidade de 46 a 50 passageiros sentados, com no mínimo 05 (cinco) anos de uso e motorista (com alimentação incluída). Diária de 08 (oito) horas</t>
    </r>
    <r>
      <rPr>
        <b/>
        <sz val="9"/>
        <color theme="1"/>
        <rFont val="Calibri"/>
        <family val="2"/>
      </rPr>
      <t>.</t>
    </r>
    <r>
      <rPr>
        <b/>
        <sz val="9"/>
        <color rgb="FFFF0000"/>
        <rFont val="Calibri"/>
        <family val="2"/>
      </rPr>
      <t xml:space="preserve"> </t>
    </r>
    <r>
      <rPr>
        <sz val="9"/>
        <color theme="1"/>
        <rFont val="Calibri"/>
        <family val="2"/>
      </rPr>
      <t>Valor por unidade.</t>
    </r>
  </si>
  <si>
    <t>Lote VIII</t>
  </si>
  <si>
    <t>Serviços/hospedagem</t>
  </si>
  <si>
    <t>QUARTO SINGLE</t>
  </si>
  <si>
    <t>Quarto para 1 pessoa com café da manhã incluído. Diária de 08 (oito) horas. Valor por unidade.</t>
  </si>
  <si>
    <t>QUARTO DUPLO CATEGORIA 3  ESTRELAS.</t>
  </si>
  <si>
    <t>Quarto para 2 pessoas com café da manhã incluído. Diária de 08 (oito) horas. Valor por unidade.</t>
  </si>
  <si>
    <t>CATEGORIA 4 ESTRELAS.</t>
  </si>
  <si>
    <t>SOMENTE NOS LIMITES GEOGRÁFICOS DO MUNICÍPIO DE ITABORAÍ</t>
  </si>
  <si>
    <t>Quarto para 1 pessoa com café da manhã incluído. Diária de 08 (oito) horas.  Valor por unidade.</t>
  </si>
  <si>
    <t>QUARTO DUPLO</t>
  </si>
  <si>
    <t>SOMENTE NOS LIMITES GEOGRÁFICOS DO MUNICÍPIO DE ITABORAÍ.</t>
  </si>
  <si>
    <t>Lote IX</t>
  </si>
  <si>
    <t>Shows de médio e grande porte: local, regional e interestadual.</t>
  </si>
  <si>
    <t>BANDA MÉDIO PORTE DE CONSAGRAÇÃO LOCAL</t>
  </si>
  <si>
    <t>Banda médio porte de consagração local (conjunto musical composto mínimo 05 integrantes), incluso, transporte, alimentação e cachê.</t>
  </si>
  <si>
    <t>Show</t>
  </si>
  <si>
    <t>BANDA MÉDIO PORTE DE CONSAGRAÇÃO REGIONAL</t>
  </si>
  <si>
    <r>
      <t>Banda médio porte de consagração regional (conjunto musical composto por 05 a 10 integrantes), incluso hospedagem, transporte, alimentação e cachê.</t>
    </r>
    <r>
      <rPr>
        <b/>
        <sz val="9"/>
        <color theme="1"/>
        <rFont val="Calibri"/>
        <family val="2"/>
      </rPr>
      <t xml:space="preserve"> </t>
    </r>
  </si>
  <si>
    <t>BANDA DE MÉDIO PORTE CONSAGRAÇÃO INTERESTADUAL</t>
  </si>
  <si>
    <t xml:space="preserve">Banda de médio porte consagração interestadual (5 a 10 integrantes) incluso transporte, hospedagem, alimentação e cachê. </t>
  </si>
  <si>
    <t>BANDA DE GRANDE PORTE DE CONSAGRAÇÃO REGIONAL.</t>
  </si>
  <si>
    <r>
      <t>Banda de grande porte de consagração regional, (acima 10 integrantes,) incluso transporte, hospedagem, alimentação e cachê.</t>
    </r>
    <r>
      <rPr>
        <b/>
        <sz val="9"/>
        <color theme="1"/>
        <rFont val="Calibri"/>
        <family val="2"/>
      </rPr>
      <t xml:space="preserve"> </t>
    </r>
  </si>
  <si>
    <t>DJ</t>
  </si>
  <si>
    <r>
      <t>DJ - incluso, transporte, alimentação e cachê. Apresentação de no mínimo de 06( seis) horas .</t>
    </r>
    <r>
      <rPr>
        <b/>
        <sz val="9"/>
        <color theme="1"/>
        <rFont val="Calibri"/>
        <family val="2"/>
      </rPr>
      <t xml:space="preserve"> </t>
    </r>
  </si>
  <si>
    <t xml:space="preserve">Apresentação </t>
  </si>
  <si>
    <t>Lote X</t>
  </si>
  <si>
    <t>Materiais diversos</t>
  </si>
  <si>
    <t>CAMISAS ALUSIVAS AOS EVENTOS</t>
  </si>
  <si>
    <r>
      <t xml:space="preserve">CAMISETA ADULTO – </t>
    </r>
    <r>
      <rPr>
        <sz val="9"/>
        <color rgb="FF000000"/>
        <rFont val="Calibri"/>
        <family val="2"/>
      </rPr>
      <t xml:space="preserve">Meia malha 100% algodão, gola olímpica, com cores em sublimação frente e verso e arte estampada de acordo com o pedido de cada evento, contendo ribana com 2,0 cm. </t>
    </r>
    <r>
      <rPr>
        <b/>
        <sz val="9"/>
        <color rgb="FF000000"/>
        <rFont val="Calibri"/>
        <family val="2"/>
      </rPr>
      <t>Tamanho M.</t>
    </r>
    <r>
      <rPr>
        <b/>
        <sz val="9"/>
        <color theme="1"/>
        <rFont val="Calibri"/>
        <family val="2"/>
      </rPr>
      <t xml:space="preserve"> </t>
    </r>
  </si>
  <si>
    <r>
      <t xml:space="preserve">CAMISETA ADULTO – </t>
    </r>
    <r>
      <rPr>
        <sz val="9"/>
        <color rgb="FF000000"/>
        <rFont val="Calibri"/>
        <family val="2"/>
      </rPr>
      <t xml:space="preserve">Meia malha 100% algodão, gola olímpica, com cores em sublimação frente e verso e arte estampada de acordo com o pedido de cada evento, contendo ribana com 2,0 cm. </t>
    </r>
    <r>
      <rPr>
        <b/>
        <sz val="9"/>
        <color rgb="FF000000"/>
        <rFont val="Calibri"/>
        <family val="2"/>
      </rPr>
      <t>Tamanho G.</t>
    </r>
    <r>
      <rPr>
        <b/>
        <sz val="9"/>
        <color theme="1"/>
        <rFont val="Calibri"/>
        <family val="2"/>
      </rPr>
      <t xml:space="preserve"> </t>
    </r>
  </si>
  <si>
    <t>CAMISAS ALUSIVAS AOS  EVENTOS</t>
  </si>
  <si>
    <r>
      <t xml:space="preserve">CAMISETA ADULTO – </t>
    </r>
    <r>
      <rPr>
        <sz val="9"/>
        <color rgb="FF000000"/>
        <rFont val="Calibri"/>
        <family val="2"/>
      </rPr>
      <t xml:space="preserve">Meia malha 100% algodão, gola olímpica, com cores em sublimação frente e verso e arte estampada de acordo com o pedido de cada evento, contendo ribana com 2,0 cm. </t>
    </r>
    <r>
      <rPr>
        <b/>
        <sz val="9"/>
        <color rgb="FF000000"/>
        <rFont val="Calibri"/>
        <family val="2"/>
      </rPr>
      <t>Tamanho GG.</t>
    </r>
    <r>
      <rPr>
        <b/>
        <sz val="9"/>
        <color theme="1"/>
        <rFont val="Calibri"/>
        <family val="2"/>
      </rPr>
      <t xml:space="preserve"> </t>
    </r>
  </si>
  <si>
    <r>
      <t xml:space="preserve">CAMISETA ADULTO – </t>
    </r>
    <r>
      <rPr>
        <sz val="9"/>
        <color rgb="FF000000"/>
        <rFont val="Calibri"/>
        <family val="2"/>
      </rPr>
      <t xml:space="preserve">Meia malha 100% algodão, gola olímpica, com cores em sublimação frente e verso e arte estampada de acordo com o pedido de cada evento, contendo ribana com 2,0 cm. </t>
    </r>
    <r>
      <rPr>
        <b/>
        <sz val="9"/>
        <color rgb="FF000000"/>
        <rFont val="Calibri"/>
        <family val="2"/>
      </rPr>
      <t>Tamanho XG.</t>
    </r>
    <r>
      <rPr>
        <b/>
        <sz val="9"/>
        <color theme="1"/>
        <rFont val="Calibri"/>
        <family val="2"/>
      </rPr>
      <t xml:space="preserve"> </t>
    </r>
  </si>
  <si>
    <r>
      <t>Confecção de crachás de identificação de apoio, ordenadores de trânsito, produção dos eventos, entre outros. Formato 10 x 15cm; Papel couchê 300g; 4/0; Com furo e cordão personalizado medindo 15mm x 85cm.</t>
    </r>
    <r>
      <rPr>
        <b/>
        <sz val="9"/>
        <color theme="1"/>
        <rFont val="Calibri"/>
        <family val="2"/>
      </rPr>
      <t xml:space="preserve"> </t>
    </r>
  </si>
  <si>
    <t>PULSEIRAS DE IDENTIFICAÇÃO</t>
  </si>
  <si>
    <t xml:space="preserve">Pulseira Vip – Impressão a 1 cor – Plástico Vinil trilaminado – Fecho de lacre plástico inviolável e ultra resistente. Personalizáveis – Área de impressão: 2,5cm x 8,0cm. 14 furos, ajustáveis para qualquer pulso. </t>
  </si>
  <si>
    <r>
      <t>Pulseira de Identificação Infantil – Lacre adesivo picotado inviolável – rasga ao ser aberto, evidenciando a fraude, papel sintético, não rasga ou desmancha – Totalmente personalizáveis: Nome, telefone de contato etc.</t>
    </r>
    <r>
      <rPr>
        <b/>
        <sz val="9"/>
        <color theme="1"/>
        <rFont val="Calibri"/>
        <family val="2"/>
      </rPr>
      <t xml:space="preserve"> </t>
    </r>
  </si>
  <si>
    <t>RÁDIOS COMUNICADORES</t>
  </si>
  <si>
    <t>Fornecimento de 50 rádios comunicadores digitais, em período integral, em regime de locação. Valor por unidade.</t>
  </si>
  <si>
    <t>Valor Unitário</t>
  </si>
  <si>
    <t>Valor total</t>
  </si>
  <si>
    <t>BRIGADISTA DE INCÊNDIO</t>
  </si>
  <si>
    <t xml:space="preserve">  EXTINTOR DE          INCÊNDIO</t>
  </si>
  <si>
    <r>
      <t>SOMENTE</t>
    </r>
    <r>
      <rPr>
        <b/>
        <sz val="8"/>
        <color rgb="FF000000"/>
        <rFont val="Calibri"/>
        <family val="2"/>
      </rPr>
      <t xml:space="preserve"> </t>
    </r>
    <r>
      <rPr>
        <sz val="8"/>
        <color rgb="FF000000"/>
        <rFont val="Calibri"/>
        <family val="2"/>
      </rPr>
      <t>NOS LIMITES GEOGRÁFICOS DO MUNICÍPIO DE ITABORAÍ</t>
    </r>
  </si>
  <si>
    <r>
      <t>CATEGORIA 3 ESTRELAS. SOMENTE</t>
    </r>
    <r>
      <rPr>
        <b/>
        <sz val="8"/>
        <color rgb="FF000000"/>
        <rFont val="Calibri"/>
        <family val="2"/>
      </rPr>
      <t xml:space="preserve"> </t>
    </r>
    <r>
      <rPr>
        <sz val="8"/>
        <color rgb="FF000000"/>
        <rFont val="Calibri"/>
        <family val="2"/>
      </rPr>
      <t>NOS LIMITES GEOGRÁFICOS DO MUNICÍPIO DE ITABORAÍ.</t>
    </r>
  </si>
  <si>
    <t>CRACHÁSDE IDENTIFICAÇÃO</t>
  </si>
  <si>
    <t>Lote XI</t>
  </si>
  <si>
    <t>Fornecimentos de gêneros</t>
  </si>
  <si>
    <t>do serviço</t>
  </si>
  <si>
    <t>FORNECIMENTO DE GÊNEROS</t>
  </si>
  <si>
    <r>
      <t>Água mineral natural - composição: sem gás; apresentação: garrafa 500-510 ml; características gerais: embalagem com tampa fechada, lacrada, sem vazamentos e com rótulos contendo data de fabricação e validade, deverá ser entregue refrigerado.</t>
    </r>
    <r>
      <rPr>
        <b/>
        <sz val="9"/>
        <color theme="1"/>
        <rFont val="Calibri"/>
        <family val="2"/>
      </rPr>
      <t xml:space="preserve"> </t>
    </r>
  </si>
  <si>
    <t>Unid</t>
  </si>
  <si>
    <t>Água mineral natural - composição: sem gás; apresentação: copo de 200 ml; características gerais: embalagem com lacre de fechamento, sem vazamentos e com rótulos contendo data de fabricação e validade, deverá ser entregue refrigerado.</t>
  </si>
  <si>
    <t>Refrigerante gaseificado garrafa de 02 lt, sabores diversos laranja, cola, uva, guaraná</t>
  </si>
  <si>
    <t>Lote XII</t>
  </si>
  <si>
    <t>Serviços de alimentação</t>
  </si>
  <si>
    <r>
      <t>SERVIÇO DE</t>
    </r>
    <r>
      <rPr>
        <b/>
        <sz val="9"/>
        <color rgb="FFFF0000"/>
        <rFont val="Calibri"/>
        <family val="2"/>
      </rPr>
      <t xml:space="preserve"> </t>
    </r>
    <r>
      <rPr>
        <sz val="9"/>
        <color theme="1"/>
        <rFont val="Calibri"/>
        <family val="2"/>
      </rPr>
      <t>BUFFET PARA CAMARIM</t>
    </r>
  </si>
  <si>
    <r>
      <t>1.1.</t>
    </r>
    <r>
      <rPr>
        <sz val="7"/>
        <color theme="1"/>
        <rFont val="Times New Roman"/>
        <family val="1"/>
      </rPr>
      <t xml:space="preserve"> </t>
    </r>
    <r>
      <rPr>
        <sz val="9"/>
        <color theme="1"/>
        <rFont val="Calibri"/>
        <family val="2"/>
      </rPr>
      <t xml:space="preserve">Cerveja pilsen, puro malte, lata de 350ml, com coloração amarelo dourado, com teor alcoólico entre 4 e 5 %, quantidade: dez (10) fardo contendo 12 unidades em cada um; </t>
    </r>
  </si>
  <si>
    <r>
      <t>1.2.</t>
    </r>
    <r>
      <rPr>
        <sz val="7"/>
        <color theme="1"/>
        <rFont val="Times New Roman"/>
        <family val="1"/>
      </rPr>
      <t xml:space="preserve"> </t>
    </r>
    <r>
      <rPr>
        <sz val="9"/>
        <color theme="1"/>
        <rFont val="Calibri"/>
        <family val="2"/>
      </rPr>
      <t xml:space="preserve">Refrigerante gaseificado lata 350 ml, sabor laranja, quantidade: três (03) fardo contendo 12 unidades em cada um; </t>
    </r>
  </si>
  <si>
    <r>
      <t>1.3.</t>
    </r>
    <r>
      <rPr>
        <sz val="7"/>
        <color theme="1"/>
        <rFont val="Times New Roman"/>
        <family val="1"/>
      </rPr>
      <t xml:space="preserve"> </t>
    </r>
    <r>
      <rPr>
        <sz val="9"/>
        <color theme="1"/>
        <rFont val="Calibri"/>
        <family val="2"/>
      </rPr>
      <t xml:space="preserve">Refrigerante gaseificado lata 350 ml, sabor coca quantidade: três (03),  fardo contendo 12 unidades em cada um; </t>
    </r>
  </si>
  <si>
    <r>
      <t>1.4.</t>
    </r>
    <r>
      <rPr>
        <sz val="7"/>
        <color theme="1"/>
        <rFont val="Times New Roman"/>
        <family val="1"/>
      </rPr>
      <t xml:space="preserve"> </t>
    </r>
    <r>
      <rPr>
        <sz val="9"/>
        <color theme="1"/>
        <rFont val="Calibri"/>
        <family val="2"/>
      </rPr>
      <t>Refrigerante gaseificado lata 350 ml, sabor guaraná, quantidade: três (03)  fardo contendo 12 unidades em cada um;</t>
    </r>
  </si>
  <si>
    <r>
      <t>1.5.</t>
    </r>
    <r>
      <rPr>
        <sz val="7"/>
        <color theme="1"/>
        <rFont val="Times New Roman"/>
        <family val="1"/>
      </rPr>
      <t xml:space="preserve"> </t>
    </r>
    <r>
      <rPr>
        <sz val="9"/>
        <color theme="1"/>
        <rFont val="Calibri"/>
        <family val="2"/>
      </rPr>
      <t>Suco em caixa de 1 litro (néctar de frutas) sabor laranja, quantidade: cinco (05), unidades;</t>
    </r>
  </si>
  <si>
    <r>
      <t>1.6.</t>
    </r>
    <r>
      <rPr>
        <sz val="7"/>
        <color theme="1"/>
        <rFont val="Times New Roman"/>
        <family val="1"/>
      </rPr>
      <t xml:space="preserve"> </t>
    </r>
    <r>
      <rPr>
        <sz val="9"/>
        <color theme="1"/>
        <rFont val="Calibri"/>
        <family val="2"/>
      </rPr>
      <t>Suco em caixa de 1 litro (néctar de frutas) sabor pêssego cinco (05), unidades;</t>
    </r>
  </si>
  <si>
    <r>
      <t>1.7.</t>
    </r>
    <r>
      <rPr>
        <sz val="7"/>
        <color theme="1"/>
        <rFont val="Times New Roman"/>
        <family val="1"/>
      </rPr>
      <t xml:space="preserve"> </t>
    </r>
    <r>
      <rPr>
        <sz val="9"/>
        <color theme="1"/>
        <rFont val="Calibri"/>
        <family val="2"/>
      </rPr>
      <t>Suco em caixa de 1 litro (néctar de frutas) sabor uva, cinco (05), unidades;</t>
    </r>
  </si>
  <si>
    <r>
      <t>1.8.</t>
    </r>
    <r>
      <rPr>
        <sz val="7"/>
        <color theme="1"/>
        <rFont val="Times New Roman"/>
        <family val="1"/>
      </rPr>
      <t xml:space="preserve"> </t>
    </r>
    <r>
      <rPr>
        <sz val="9"/>
        <color theme="1"/>
        <rFont val="Calibri"/>
        <family val="2"/>
      </rPr>
      <t>Bolo mesclado, entregue em pedaços de 05 x 05 a 10 x 10 cm, sabores variados, quantidade: cinco (05), unidades;</t>
    </r>
  </si>
  <si>
    <r>
      <t>1.9.</t>
    </r>
    <r>
      <rPr>
        <sz val="7"/>
        <color theme="1"/>
        <rFont val="Times New Roman"/>
        <family val="1"/>
      </rPr>
      <t xml:space="preserve"> </t>
    </r>
    <r>
      <rPr>
        <sz val="9"/>
        <color theme="1"/>
        <rFont val="Calibri"/>
        <family val="2"/>
      </rPr>
      <t>Salgadinho frito – cento – com aproximadamente 30 gramas cada. Recheios diversos (carne moída/frango/presunto/queijo/salsicha). Quantidades: seis (06), cento.</t>
    </r>
  </si>
  <si>
    <r>
      <t>1.10.</t>
    </r>
    <r>
      <rPr>
        <sz val="7"/>
        <color theme="1"/>
        <rFont val="Times New Roman"/>
        <family val="1"/>
      </rPr>
      <t xml:space="preserve">     </t>
    </r>
    <r>
      <rPr>
        <sz val="9"/>
        <color theme="1"/>
        <rFont val="Calibri"/>
        <family val="2"/>
      </rPr>
      <t>Disponibilização de garrafa térmica com 2 litros de café, quantidade: duas (02) garrafas;</t>
    </r>
  </si>
  <si>
    <r>
      <t>1.11.</t>
    </r>
    <r>
      <rPr>
        <sz val="7"/>
        <color theme="1"/>
        <rFont val="Times New Roman"/>
        <family val="1"/>
      </rPr>
      <t xml:space="preserve">     </t>
    </r>
    <r>
      <rPr>
        <sz val="9"/>
        <color theme="1"/>
        <rFont val="Calibri"/>
        <family val="2"/>
      </rPr>
      <t>Água de coco de 01 litro, ingredientes: água de coco, sacarose, quantidade: cinco (05).</t>
    </r>
  </si>
  <si>
    <r>
      <t>1.12.</t>
    </r>
    <r>
      <rPr>
        <sz val="7"/>
        <color theme="1"/>
        <rFont val="Times New Roman"/>
        <family val="1"/>
      </rPr>
      <t xml:space="preserve">     </t>
    </r>
    <r>
      <rPr>
        <sz val="9"/>
        <color theme="1"/>
        <rFont val="Calibri"/>
        <family val="2"/>
      </rPr>
      <t>Fornecimento de energético (lata) 300 ml, quantidade: quatro  (04), fardo com 12 unidades cada;</t>
    </r>
  </si>
  <si>
    <r>
      <t>1.13.</t>
    </r>
    <r>
      <rPr>
        <sz val="7"/>
        <color theme="1"/>
        <rFont val="Times New Roman"/>
        <family val="1"/>
      </rPr>
      <t xml:space="preserve">     </t>
    </r>
    <r>
      <rPr>
        <sz val="9"/>
        <color theme="1"/>
        <rFont val="Calibri"/>
        <family val="2"/>
      </rPr>
      <t>Banana: do grupo prata. Classe 12 (comprimento maior que 12 cm); subclasse 6 (coloração: amarelo); apresentação: penca (com 10 ou mais frutos); categoria i (calibre mínimo 32mm), quantidade: quatro (04),pencas;</t>
    </r>
  </si>
  <si>
    <r>
      <t>1.14.</t>
    </r>
    <r>
      <rPr>
        <sz val="7"/>
        <color theme="1"/>
        <rFont val="Times New Roman"/>
        <family val="1"/>
      </rPr>
      <t xml:space="preserve">     </t>
    </r>
    <r>
      <rPr>
        <sz val="9"/>
        <color theme="1"/>
        <rFont val="Calibri"/>
        <family val="2"/>
      </rPr>
      <t>Maçã nacional: cultivares: Fuji. Categoria: de primeira. Classe ou calibre 110 (peso da maçã variando de 157g a 171g), quantidade: 30 unidades;</t>
    </r>
  </si>
  <si>
    <r>
      <t>1.15.</t>
    </r>
    <r>
      <rPr>
        <sz val="7"/>
        <color theme="1"/>
        <rFont val="Times New Roman"/>
        <family val="1"/>
      </rPr>
      <t xml:space="preserve">     </t>
    </r>
    <r>
      <rPr>
        <sz val="9"/>
        <color theme="1"/>
        <rFont val="Calibri"/>
        <family val="2"/>
      </rPr>
      <t>Uva: da variedade: Niágara. Grupo: rosada; subgrupo: uniforme (constituído de cachos de uvas do mesmo grupo). Classe: 3 ou 250 (maior ou igual a 250g e menor que 350g o peso do cacho), quantidade: cinco (05) cachos;</t>
    </r>
  </si>
  <si>
    <r>
      <t>1.16.</t>
    </r>
    <r>
      <rPr>
        <sz val="7"/>
        <color theme="1"/>
        <rFont val="Times New Roman"/>
        <family val="1"/>
      </rPr>
      <t xml:space="preserve">     </t>
    </r>
    <r>
      <rPr>
        <sz val="9"/>
        <color theme="1"/>
        <rFont val="Calibri"/>
        <family val="2"/>
      </rPr>
      <t>Copo de Plástico Descartável PS Branco de 200ml Pacote com 100 Unidades, quantidade: 03 pacotes;</t>
    </r>
  </si>
  <si>
    <r>
      <t>1.17.</t>
    </r>
    <r>
      <rPr>
        <sz val="7"/>
        <color theme="1"/>
        <rFont val="Times New Roman"/>
        <family val="1"/>
      </rPr>
      <t xml:space="preserve">     </t>
    </r>
    <r>
      <rPr>
        <sz val="9"/>
        <color theme="1"/>
        <rFont val="Calibri"/>
        <family val="2"/>
      </rPr>
      <t>Gelo cubo pct 06 kg, quantidades: seis (06), unidades.</t>
    </r>
  </si>
  <si>
    <t>Valor por serviço</t>
  </si>
  <si>
    <t>Serviço</t>
  </si>
  <si>
    <r>
      <t>ALIMENTAÇÃO/ALMOÇO/ JANTAR PARA PESSOAL DE APOIO (SERVIDORES ENVOLVIDOS NA ORGANIZAÇÃO DOS EVENTOS</t>
    </r>
    <r>
      <rPr>
        <b/>
        <sz val="9"/>
        <color theme="1"/>
        <rFont val="Calibri"/>
        <family val="2"/>
      </rPr>
      <t>)</t>
    </r>
  </si>
  <si>
    <t>Almoço/Jantar servidos em marmitex de isopor com tampa e com capacidade mínima de 500ml, acompanhadas de talheres, tudo descartável e embalado separadamente, podendo ser solicitada em um dos seguintes tipos de cardápio:</t>
  </si>
  <si>
    <r>
      <t xml:space="preserve"> </t>
    </r>
    <r>
      <rPr>
        <b/>
        <sz val="9"/>
        <color theme="1"/>
        <rFont val="Calibri"/>
        <family val="2"/>
      </rPr>
      <t>TIPO I</t>
    </r>
    <r>
      <rPr>
        <sz val="9"/>
        <color theme="1"/>
        <rFont val="Calibri"/>
        <family val="2"/>
      </rPr>
      <t xml:space="preserve"> – Mix de salada verde (alface lisa/crespa ou agrião ou rúcula ou almeirão); Molho para salada; Carne vermelha (frita ou assada ou cozida), podendo conter acompanhamentos; Arroz branco e feijão. </t>
    </r>
  </si>
  <si>
    <r>
      <t>TIPO II</t>
    </r>
    <r>
      <rPr>
        <sz val="9"/>
        <color theme="1"/>
        <rFont val="Calibri"/>
        <family val="2"/>
      </rPr>
      <t xml:space="preserve"> – Mix de salada de legumes (cenoura, chuchu, vagem, brócolis, couve-flor, beterraba, batata, etc); Molho para salada; Carne branca (frita, grelhada, cozida), podendo conter acompanhamentos; Arroz branco e feijão. </t>
    </r>
  </si>
  <si>
    <r>
      <t>TIPO III</t>
    </r>
    <r>
      <rPr>
        <sz val="9"/>
        <color theme="1"/>
        <rFont val="Calibri"/>
        <family val="2"/>
      </rPr>
      <t xml:space="preserve"> – Mix de salada verde (alface lisa ou crespa, agrião, rúcula, almeirão, etc) OU Mix de salada de legumes (cenoura, chuchu, vagem, brócolis, couve-flor, beterraba, batata, etc); Massa com molho branco ou vermelho; Carne branca ou vermelha, cozida; Molho para salada.</t>
    </r>
    <r>
      <rPr>
        <b/>
        <sz val="9"/>
        <color theme="1"/>
        <rFont val="Calibri"/>
        <family val="2"/>
      </rPr>
      <t xml:space="preserve"> </t>
    </r>
  </si>
  <si>
    <t>LANCHES PARA PESSOAL DE APOIO (SERVIDORES ENVOLVIDOS NA ORGANIZAÇÃO DOS EVENTOS)</t>
  </si>
  <si>
    <r>
      <t>Kit lanche - pão de forma com presunto e muçarela (25g presunto e 25g muçarela), suco de caixinha 200ml, fruta (maçã nº 150 ou banana média).</t>
    </r>
    <r>
      <rPr>
        <b/>
        <sz val="9"/>
        <color theme="1"/>
        <rFont val="Calibri"/>
        <family val="2"/>
      </rPr>
      <t xml:space="preserve"> </t>
    </r>
    <r>
      <rPr>
        <sz val="9"/>
        <color theme="1"/>
        <rFont val="Calibri"/>
        <family val="2"/>
      </rPr>
      <t>Valor por kit.</t>
    </r>
  </si>
  <si>
    <t>PREFEITURA MUNICIPAL DE ITABORAÍ</t>
  </si>
  <si>
    <t>ESTADO DO RIO DE JANEIRO</t>
  </si>
  <si>
    <t>SECRETARIA MUNICIPAL DE TURISMO E EVENTOS</t>
  </si>
  <si>
    <t>SOMA DO LOTE I</t>
  </si>
  <si>
    <t>SOMA TOTAL LOTE II</t>
  </si>
  <si>
    <t>SOMA TOTAL LOTE III</t>
  </si>
  <si>
    <t xml:space="preserve">SOMA TOTAL LOTE IV </t>
  </si>
  <si>
    <t>SOMA TOTAL LOTE V</t>
  </si>
  <si>
    <t>SOMA TOTAL LOTE VI</t>
  </si>
  <si>
    <t>SOMA TOTAL LOTE VII</t>
  </si>
  <si>
    <t>SOMA TOTAL LOTE VIII</t>
  </si>
  <si>
    <t xml:space="preserve">SOMA TOTAL LOTE IX </t>
  </si>
  <si>
    <t>SOMA TOTAL LOTE X</t>
  </si>
  <si>
    <t>SOMA TOTAL LOTE XI</t>
  </si>
  <si>
    <t>SOMA TOTAL LOTE XII</t>
  </si>
  <si>
    <t>VALOT TOTAL DOS LOTES</t>
  </si>
  <si>
    <t>ANEXO I - PROPOSTA DE PREÇOS</t>
  </si>
  <si>
    <t xml:space="preserve">VALOR TOTAL POR EXTENSO: </t>
  </si>
  <si>
    <t>DATA</t>
  </si>
  <si>
    <t>ASSINATURA E CARIMBO DA EMPRESA COM CNPJ</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</si>
</sst>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b/>
      <sz val="9"/>
      <color theme="1"/>
      <name val="Calibri"/>
      <family val="2"/>
    </font>
    <font>
      <b/>
      <sz val="9"/>
      <color rgb="FF000000"/>
      <name val="Calibri"/>
      <family val="2"/>
    </font>
    <font>
      <sz val="9"/>
      <color rgb="FF000000"/>
      <name val="Calibri"/>
      <family val="2"/>
    </font>
    <font>
      <sz val="9"/>
      <color theme="1"/>
      <name val="Calibri"/>
      <family val="2"/>
    </font>
    <font>
      <b/>
      <sz val="9"/>
      <color rgb="FFFF0000"/>
      <name val="Calibri"/>
      <family val="2"/>
    </font>
    <font>
      <sz val="8"/>
      <color rgb="FF000000"/>
      <name val="Calibri"/>
      <family val="2"/>
    </font>
    <font>
      <b/>
      <sz val="8"/>
      <color rgb="FF000000"/>
      <name val="Calibri"/>
      <family val="2"/>
    </font>
    <font>
      <sz val="7"/>
      <color theme="1"/>
      <name val="Times New Roman"/>
      <family val="1"/>
    </font>
    <font>
      <b/>
      <sz val="12"/>
      <color theme="1"/>
      <name val="Calibri"/>
      <family val="2"/>
      <scheme val="minor"/>
    </font>
    <font>
      <sz val="9"/>
      <name val="Calibri"/>
      <family val="2"/>
    </font>
    <font>
      <sz val="10"/>
      <color theme="1"/>
      <name val="Calibri"/>
      <family val="2"/>
      <scheme val="minor"/>
    </font>
    <font>
      <sz val="10"/>
      <color theme="1"/>
      <name val="Calibri"/>
      <family val="2"/>
    </font>
  </fonts>
  <fills count="6">
    <fill>
      <patternFill patternType="none"/>
    </fill>
    <fill>
      <patternFill patternType="gray125"/>
    </fill>
    <fill>
      <patternFill patternType="solid">
        <fgColor rgb="FF767171"/>
        <bgColor indexed="64"/>
      </patternFill>
    </fill>
    <fill>
      <patternFill patternType="solid">
        <fgColor rgb="FFD0CECE"/>
        <bgColor indexed="64"/>
      </patternFill>
    </fill>
    <fill>
      <patternFill patternType="solid">
        <fgColor rgb="FFFFFFFF"/>
        <bgColor indexed="64"/>
      </patternFill>
    </fill>
    <fill>
      <patternFill patternType="solid">
        <fgColor rgb="FFAEAAAA"/>
        <bgColor indexed="64"/>
      </patternFill>
    </fill>
  </fills>
  <borders count="1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44" fontId="1" fillId="0" borderId="0" applyFont="0" applyFill="0" applyBorder="0" applyAlignment="0" applyProtection="0"/>
  </cellStyleXfs>
  <cellXfs count="203">
    <xf numFmtId="0" fontId="0" fillId="0" borderId="0" xfId="0"/>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justify" vertical="center" wrapText="1"/>
    </xf>
    <xf numFmtId="0" fontId="7" fillId="0" borderId="9" xfId="0" applyFont="1" applyBorder="1" applyAlignment="1">
      <alignment horizontal="center" vertical="center" wrapText="1"/>
    </xf>
    <xf numFmtId="3" fontId="7" fillId="0" borderId="9" xfId="0" applyNumberFormat="1" applyFont="1" applyBorder="1" applyAlignment="1">
      <alignment horizontal="center" vertical="center" wrapText="1"/>
    </xf>
    <xf numFmtId="0" fontId="6" fillId="0" borderId="9" xfId="0" applyFont="1" applyBorder="1" applyAlignment="1">
      <alignment horizontal="justify" vertical="center" wrapText="1"/>
    </xf>
    <xf numFmtId="0" fontId="6" fillId="0" borderId="6" xfId="0" applyFont="1" applyBorder="1" applyAlignment="1">
      <alignment horizontal="center" vertical="center" wrapText="1"/>
    </xf>
    <xf numFmtId="0" fontId="6" fillId="0" borderId="6" xfId="0" applyFont="1" applyBorder="1" applyAlignment="1">
      <alignment horizontal="justify" vertical="center" wrapText="1"/>
    </xf>
    <xf numFmtId="0" fontId="0" fillId="0" borderId="0" xfId="0" applyAlignment="1">
      <alignment wrapText="1"/>
    </xf>
    <xf numFmtId="0" fontId="6"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6" fillId="4" borderId="9" xfId="0" applyFont="1" applyFill="1" applyBorder="1" applyAlignment="1">
      <alignment horizontal="justify" vertical="center" wrapText="1"/>
    </xf>
    <xf numFmtId="0" fontId="7" fillId="4" borderId="9" xfId="0" applyFont="1" applyFill="1" applyBorder="1" applyAlignment="1">
      <alignment horizontal="center" vertical="center" wrapText="1"/>
    </xf>
    <xf numFmtId="3" fontId="7" fillId="4" borderId="9" xfId="0" applyNumberFormat="1" applyFont="1" applyFill="1" applyBorder="1" applyAlignment="1">
      <alignment horizontal="center" vertical="center" wrapText="1"/>
    </xf>
    <xf numFmtId="0" fontId="7" fillId="0" borderId="6" xfId="0" applyFont="1" applyBorder="1" applyAlignment="1">
      <alignment horizontal="justify" vertical="center" wrapText="1"/>
    </xf>
    <xf numFmtId="0" fontId="7" fillId="4" borderId="9" xfId="0" applyFont="1" applyFill="1" applyBorder="1" applyAlignment="1">
      <alignment horizontal="justify"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vertical="center" wrapText="1"/>
    </xf>
    <xf numFmtId="0" fontId="5"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vertical="center" wrapText="1"/>
    </xf>
    <xf numFmtId="0" fontId="4" fillId="0" borderId="7" xfId="0" applyFont="1" applyBorder="1" applyAlignment="1">
      <alignment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5" fillId="0" borderId="13" xfId="0" applyFont="1" applyBorder="1" applyAlignment="1">
      <alignment vertical="center" wrapText="1"/>
    </xf>
    <xf numFmtId="0" fontId="7" fillId="0" borderId="14" xfId="0" applyFont="1" applyBorder="1" applyAlignment="1">
      <alignment vertical="center" wrapText="1"/>
    </xf>
    <xf numFmtId="0" fontId="4" fillId="0" borderId="12" xfId="0" applyFont="1" applyBorder="1" applyAlignment="1">
      <alignment vertical="center" wrapText="1"/>
    </xf>
    <xf numFmtId="0" fontId="4" fillId="0" borderId="10" xfId="0" applyFont="1" applyBorder="1" applyAlignment="1">
      <alignment vertical="center" wrapText="1"/>
    </xf>
    <xf numFmtId="3" fontId="7" fillId="0" borderId="15" xfId="0" applyNumberFormat="1" applyFont="1" applyBorder="1" applyAlignment="1">
      <alignment vertical="center" wrapText="1"/>
    </xf>
    <xf numFmtId="0" fontId="7" fillId="0" borderId="1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7" fillId="0" borderId="1" xfId="0" applyFont="1" applyBorder="1" applyAlignment="1">
      <alignment horizontal="justify" vertical="center" wrapText="1"/>
    </xf>
    <xf numFmtId="0" fontId="5" fillId="0" borderId="1" xfId="0" applyFont="1" applyBorder="1" applyAlignment="1">
      <alignment vertical="center" wrapText="1"/>
    </xf>
    <xf numFmtId="0" fontId="4" fillId="4" borderId="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0" borderId="10" xfId="0" applyFont="1" applyBorder="1" applyAlignment="1">
      <alignment horizontal="justify" vertical="center" wrapText="1"/>
    </xf>
    <xf numFmtId="0" fontId="3" fillId="0" borderId="6"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9" xfId="0" applyFont="1" applyBorder="1" applyAlignment="1">
      <alignment horizontal="justify" vertical="center" wrapText="1"/>
    </xf>
    <xf numFmtId="0" fontId="2" fillId="0" borderId="0" xfId="0" applyFont="1" applyAlignment="1">
      <alignment vertical="center"/>
    </xf>
    <xf numFmtId="44" fontId="7" fillId="0" borderId="9" xfId="1" applyFont="1" applyBorder="1" applyAlignment="1">
      <alignment horizontal="center" vertical="center" wrapText="1"/>
    </xf>
    <xf numFmtId="44" fontId="7" fillId="4" borderId="9" xfId="1" applyFont="1" applyFill="1" applyBorder="1" applyAlignment="1">
      <alignment horizontal="center" vertical="center" wrapText="1"/>
    </xf>
    <xf numFmtId="44" fontId="13" fillId="0" borderId="1" xfId="1" applyFont="1" applyBorder="1" applyAlignment="1">
      <alignment vertical="center" wrapText="1"/>
    </xf>
    <xf numFmtId="44" fontId="7" fillId="0" borderId="1" xfId="1" applyFont="1" applyBorder="1" applyAlignment="1">
      <alignment vertical="center" wrapText="1"/>
    </xf>
    <xf numFmtId="44" fontId="0" fillId="0" borderId="1" xfId="1" applyFont="1" applyBorder="1"/>
    <xf numFmtId="44" fontId="0" fillId="0" borderId="1" xfId="1" applyFont="1" applyBorder="1" applyAlignment="1">
      <alignment horizontal="center" vertical="center"/>
    </xf>
    <xf numFmtId="44" fontId="0" fillId="0" borderId="1" xfId="1" applyFont="1" applyBorder="1" applyAlignment="1">
      <alignment vertical="center"/>
    </xf>
    <xf numFmtId="44" fontId="7" fillId="0" borderId="15" xfId="1" applyFont="1" applyBorder="1" applyAlignment="1">
      <alignment horizontal="center" vertical="center"/>
    </xf>
    <xf numFmtId="44" fontId="7" fillId="0" borderId="1" xfId="1" applyFont="1" applyBorder="1" applyAlignment="1">
      <alignment horizontal="center" vertical="center" wrapText="1"/>
    </xf>
    <xf numFmtId="44" fontId="5" fillId="0" borderId="1" xfId="0" applyNumberFormat="1" applyFont="1" applyBorder="1" applyAlignment="1">
      <alignment vertical="center" wrapText="1"/>
    </xf>
    <xf numFmtId="44" fontId="7" fillId="4" borderId="1" xfId="1" applyFont="1" applyFill="1" applyBorder="1" applyAlignment="1">
      <alignment horizontal="center" vertical="center" wrapText="1"/>
    </xf>
    <xf numFmtId="44" fontId="7" fillId="0" borderId="8" xfId="1" applyFont="1" applyBorder="1" applyAlignment="1">
      <alignment horizontal="center" vertical="center" wrapText="1"/>
    </xf>
    <xf numFmtId="44" fontId="0" fillId="0" borderId="13" xfId="1" applyFont="1" applyBorder="1" applyAlignment="1">
      <alignment horizontal="center" vertical="center"/>
    </xf>
    <xf numFmtId="44" fontId="4" fillId="0" borderId="1" xfId="1" applyFont="1" applyBorder="1" applyAlignment="1">
      <alignment horizontal="center" vertical="center" wrapText="1"/>
    </xf>
    <xf numFmtId="3"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14" fillId="0" borderId="1" xfId="1" applyFont="1" applyBorder="1" applyAlignment="1">
      <alignment horizontal="center" vertical="center"/>
    </xf>
    <xf numFmtId="4" fontId="7" fillId="0" borderId="1" xfId="0" applyNumberFormat="1" applyFont="1" applyBorder="1" applyAlignment="1">
      <alignment horizontal="center" vertical="center" wrapText="1"/>
    </xf>
    <xf numFmtId="44" fontId="2" fillId="0" borderId="15" xfId="0" applyNumberFormat="1" applyFont="1" applyBorder="1" applyAlignment="1">
      <alignment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4" fillId="4" borderId="12"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2" xfId="0" applyFont="1" applyFill="1" applyBorder="1" applyAlignment="1">
      <alignment horizontal="justify" vertical="center" wrapText="1"/>
    </xf>
    <xf numFmtId="0" fontId="6" fillId="4" borderId="10" xfId="0" applyFont="1" applyFill="1" applyBorder="1" applyAlignment="1">
      <alignment horizontal="justify" vertical="center" wrapText="1"/>
    </xf>
    <xf numFmtId="0" fontId="7" fillId="4" borderId="12"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2"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0" xfId="0" applyFont="1" applyBorder="1" applyAlignment="1">
      <alignment horizontal="justify" vertical="center" wrapText="1"/>
    </xf>
    <xf numFmtId="0" fontId="4" fillId="4" borderId="11"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justify" vertical="center" wrapText="1"/>
    </xf>
    <xf numFmtId="0" fontId="7" fillId="4" borderId="11" xfId="0" applyFont="1" applyFill="1" applyBorder="1" applyAlignment="1">
      <alignment horizontal="justify" vertical="center" wrapText="1"/>
    </xf>
    <xf numFmtId="0" fontId="7" fillId="4" borderId="10" xfId="0" applyFont="1" applyFill="1" applyBorder="1" applyAlignment="1">
      <alignment horizontal="justify" vertical="center" wrapText="1"/>
    </xf>
    <xf numFmtId="44" fontId="7" fillId="0" borderId="12" xfId="1" applyFont="1" applyBorder="1" applyAlignment="1">
      <alignment horizontal="center" vertical="center" wrapText="1"/>
    </xf>
    <xf numFmtId="44" fontId="7" fillId="0" borderId="11" xfId="1" applyFont="1" applyBorder="1" applyAlignment="1">
      <alignment horizontal="center" vertical="center" wrapText="1"/>
    </xf>
    <xf numFmtId="44" fontId="7" fillId="0" borderId="10" xfId="1" applyFont="1" applyBorder="1" applyAlignment="1">
      <alignment horizontal="center" vertical="center" wrapText="1"/>
    </xf>
    <xf numFmtId="0" fontId="7"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7" fillId="0" borderId="1" xfId="0" applyFont="1" applyBorder="1" applyAlignment="1">
      <alignment horizontal="justify" vertical="center" wrapText="1"/>
    </xf>
    <xf numFmtId="0" fontId="5" fillId="0" borderId="8"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8"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5"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44" fontId="7" fillId="0" borderId="1" xfId="1" applyFont="1" applyBorder="1" applyAlignment="1">
      <alignment horizontal="center" vertical="center" wrapText="1"/>
    </xf>
    <xf numFmtId="44" fontId="0" fillId="0" borderId="12" xfId="1" applyFont="1" applyBorder="1" applyAlignment="1">
      <alignment horizontal="center" vertical="center"/>
    </xf>
    <xf numFmtId="44" fontId="0" fillId="0" borderId="10" xfId="1" applyFont="1" applyBorder="1" applyAlignment="1">
      <alignment horizontal="center" vertical="center"/>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44" fontId="0" fillId="0" borderId="12" xfId="1" applyFont="1" applyBorder="1" applyAlignment="1">
      <alignment horizontal="center" vertical="center" wrapText="1"/>
    </xf>
    <xf numFmtId="44" fontId="0" fillId="0" borderId="11" xfId="1" applyFont="1" applyBorder="1" applyAlignment="1">
      <alignment horizontal="center" vertical="center" wrapText="1"/>
    </xf>
    <xf numFmtId="44" fontId="0" fillId="0" borderId="10" xfId="1"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44" fontId="7" fillId="0" borderId="4" xfId="1" applyFont="1" applyBorder="1" applyAlignment="1">
      <alignment horizontal="center" vertical="center" wrapText="1"/>
    </xf>
    <xf numFmtId="44" fontId="7" fillId="0" borderId="6" xfId="1" applyFont="1" applyBorder="1" applyAlignment="1">
      <alignment horizontal="center" vertical="center" wrapText="1"/>
    </xf>
    <xf numFmtId="44" fontId="7" fillId="0" borderId="9" xfId="1"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3" fontId="7" fillId="4" borderId="12" xfId="0" applyNumberFormat="1" applyFont="1" applyFill="1" applyBorder="1" applyAlignment="1">
      <alignment horizontal="center" vertical="center" wrapText="1"/>
    </xf>
    <xf numFmtId="3" fontId="7" fillId="4" borderId="11" xfId="0" applyNumberFormat="1" applyFont="1" applyFill="1" applyBorder="1" applyAlignment="1">
      <alignment horizontal="center" vertical="center" wrapText="1"/>
    </xf>
    <xf numFmtId="3" fontId="7" fillId="4" borderId="10" xfId="0" applyNumberFormat="1" applyFont="1" applyFill="1" applyBorder="1" applyAlignment="1">
      <alignment horizontal="center" vertical="center" wrapText="1"/>
    </xf>
    <xf numFmtId="44" fontId="7" fillId="4" borderId="12" xfId="1" applyFont="1" applyFill="1" applyBorder="1" applyAlignment="1">
      <alignment horizontal="center" vertical="center" wrapText="1"/>
    </xf>
    <xf numFmtId="44" fontId="7" fillId="4" borderId="11" xfId="1" applyFont="1" applyFill="1" applyBorder="1" applyAlignment="1">
      <alignment horizontal="center" vertical="center" wrapText="1"/>
    </xf>
    <xf numFmtId="44" fontId="7" fillId="4" borderId="10" xfId="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2" fillId="0" borderId="0" xfId="0" applyFont="1" applyAlignment="1">
      <alignment horizontal="center" wrapText="1"/>
    </xf>
    <xf numFmtId="0" fontId="5"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3" fontId="7" fillId="0" borderId="12"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12"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10" xfId="0" applyFont="1" applyBorder="1" applyAlignment="1">
      <alignment horizontal="justify" vertical="center" wrapText="1"/>
    </xf>
    <xf numFmtId="3" fontId="7" fillId="0" borderId="1" xfId="0" applyNumberFormat="1"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0" fillId="0" borderId="3" xfId="0" applyBorder="1" applyAlignment="1">
      <alignment horizont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0</xdr:rowOff>
    </xdr:from>
    <xdr:to>
      <xdr:col>1</xdr:col>
      <xdr:colOff>923925</xdr:colOff>
      <xdr:row>4</xdr:row>
      <xdr:rowOff>152400</xdr:rowOff>
    </xdr:to>
    <xdr:pic>
      <xdr:nvPicPr>
        <xdr:cNvPr id="2"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5" t="-55" r="-55" b="-55"/>
        <a:stretch>
          <a:fillRect/>
        </a:stretch>
      </xdr:blipFill>
      <xdr:spPr bwMode="auto">
        <a:xfrm>
          <a:off x="619125" y="0"/>
          <a:ext cx="914400" cy="91440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4"/>
  <sheetViews>
    <sheetView tabSelected="1" view="pageBreakPreview" topLeftCell="A310" zoomScale="80" zoomScaleNormal="100" zoomScaleSheetLayoutView="80" workbookViewId="0">
      <selection activeCell="O12" sqref="O12"/>
    </sheetView>
  </sheetViews>
  <sheetFormatPr defaultRowHeight="15" x14ac:dyDescent="0.25"/>
  <cols>
    <col min="1" max="1" width="9.140625" style="11"/>
    <col min="2" max="2" width="15.140625" style="11" customWidth="1"/>
    <col min="3" max="3" width="46.5703125" style="11" customWidth="1"/>
    <col min="4" max="4" width="14.28515625" style="11" customWidth="1"/>
    <col min="5" max="5" width="10.7109375" style="11" customWidth="1"/>
    <col min="6" max="6" width="9.140625" style="11"/>
    <col min="7" max="7" width="18.42578125" customWidth="1"/>
  </cols>
  <sheetData>
    <row r="1" spans="1:7" x14ac:dyDescent="0.25">
      <c r="C1" s="54" t="s">
        <v>275</v>
      </c>
    </row>
    <row r="2" spans="1:7" x14ac:dyDescent="0.25">
      <c r="C2" s="54" t="s">
        <v>276</v>
      </c>
    </row>
    <row r="3" spans="1:7" x14ac:dyDescent="0.25">
      <c r="C3" s="54" t="s">
        <v>277</v>
      </c>
    </row>
    <row r="6" spans="1:7" ht="16.5" thickBot="1" x14ac:dyDescent="0.3">
      <c r="A6" s="178" t="s">
        <v>291</v>
      </c>
      <c r="B6" s="178"/>
      <c r="C6" s="178"/>
      <c r="D6" s="178"/>
      <c r="E6" s="178"/>
      <c r="F6" s="178"/>
      <c r="G6" s="178"/>
    </row>
    <row r="7" spans="1:7" x14ac:dyDescent="0.25">
      <c r="A7" s="175" t="s">
        <v>0</v>
      </c>
      <c r="B7" s="176"/>
      <c r="C7" s="176"/>
      <c r="D7" s="176"/>
      <c r="E7" s="176"/>
      <c r="F7" s="176"/>
      <c r="G7" s="177"/>
    </row>
    <row r="8" spans="1:7" ht="15" customHeight="1" x14ac:dyDescent="0.25">
      <c r="A8" s="77" t="s">
        <v>1</v>
      </c>
      <c r="B8" s="78"/>
      <c r="C8" s="78"/>
      <c r="D8" s="78"/>
      <c r="E8" s="78"/>
      <c r="F8" s="78"/>
      <c r="G8" s="119"/>
    </row>
    <row r="9" spans="1:7" ht="15.75" customHeight="1" thickBot="1" x14ac:dyDescent="0.3">
      <c r="A9" s="120" t="s">
        <v>2</v>
      </c>
      <c r="B9" s="121"/>
      <c r="C9" s="121"/>
      <c r="D9" s="121"/>
      <c r="E9" s="121"/>
      <c r="F9" s="121"/>
      <c r="G9" s="122"/>
    </row>
    <row r="10" spans="1:7" ht="15.75" thickBot="1" x14ac:dyDescent="0.3">
      <c r="A10" s="75" t="s">
        <v>3</v>
      </c>
      <c r="B10" s="1" t="s">
        <v>4</v>
      </c>
      <c r="C10" s="75" t="s">
        <v>6</v>
      </c>
      <c r="D10" s="75" t="s">
        <v>7</v>
      </c>
      <c r="E10" s="75" t="s">
        <v>8</v>
      </c>
      <c r="F10" s="79" t="s">
        <v>231</v>
      </c>
      <c r="G10" s="79" t="s">
        <v>232</v>
      </c>
    </row>
    <row r="11" spans="1:7" ht="15.75" thickBot="1" x14ac:dyDescent="0.3">
      <c r="A11" s="76"/>
      <c r="B11" s="2" t="s">
        <v>5</v>
      </c>
      <c r="C11" s="76"/>
      <c r="D11" s="76"/>
      <c r="E11" s="76"/>
      <c r="F11" s="79"/>
      <c r="G11" s="79"/>
    </row>
    <row r="12" spans="1:7" ht="168.75" thickBot="1" x14ac:dyDescent="0.3">
      <c r="A12" s="3">
        <v>1</v>
      </c>
      <c r="B12" s="4" t="s">
        <v>9</v>
      </c>
      <c r="C12" s="5" t="s">
        <v>10</v>
      </c>
      <c r="D12" s="6" t="s">
        <v>11</v>
      </c>
      <c r="E12" s="7">
        <v>6065</v>
      </c>
      <c r="F12" s="7"/>
      <c r="G12" s="55"/>
    </row>
    <row r="13" spans="1:7" ht="288.75" thickBot="1" x14ac:dyDescent="0.3">
      <c r="A13" s="3">
        <v>2</v>
      </c>
      <c r="B13" s="4" t="s">
        <v>12</v>
      </c>
      <c r="C13" s="5" t="s">
        <v>13</v>
      </c>
      <c r="D13" s="6" t="s">
        <v>11</v>
      </c>
      <c r="E13" s="6">
        <v>500</v>
      </c>
      <c r="F13" s="6"/>
      <c r="G13" s="55"/>
    </row>
    <row r="14" spans="1:7" ht="264.75" thickBot="1" x14ac:dyDescent="0.3">
      <c r="A14" s="3">
        <v>3</v>
      </c>
      <c r="B14" s="4" t="s">
        <v>14</v>
      </c>
      <c r="C14" s="8" t="s">
        <v>15</v>
      </c>
      <c r="D14" s="6" t="s">
        <v>11</v>
      </c>
      <c r="E14" s="6">
        <v>98</v>
      </c>
      <c r="F14" s="6">
        <v>2166.33</v>
      </c>
      <c r="G14" s="55"/>
    </row>
    <row r="15" spans="1:7" ht="264.75" thickBot="1" x14ac:dyDescent="0.3">
      <c r="A15" s="3">
        <v>4</v>
      </c>
      <c r="B15" s="4" t="s">
        <v>16</v>
      </c>
      <c r="C15" s="8" t="s">
        <v>17</v>
      </c>
      <c r="D15" s="6" t="s">
        <v>11</v>
      </c>
      <c r="E15" s="6">
        <v>82</v>
      </c>
      <c r="F15" s="6">
        <v>3166.67</v>
      </c>
      <c r="G15" s="55"/>
    </row>
    <row r="16" spans="1:7" ht="252.75" thickBot="1" x14ac:dyDescent="0.3">
      <c r="A16" s="3">
        <v>5</v>
      </c>
      <c r="B16" s="4" t="s">
        <v>18</v>
      </c>
      <c r="C16" s="8" t="s">
        <v>19</v>
      </c>
      <c r="D16" s="6" t="s">
        <v>11</v>
      </c>
      <c r="E16" s="6">
        <v>117</v>
      </c>
      <c r="F16" s="6"/>
      <c r="G16" s="55"/>
    </row>
    <row r="17" spans="1:7" ht="204" x14ac:dyDescent="0.25">
      <c r="A17" s="80">
        <v>6</v>
      </c>
      <c r="B17" s="89" t="s">
        <v>20</v>
      </c>
      <c r="C17" s="10" t="s">
        <v>21</v>
      </c>
      <c r="D17" s="86" t="s">
        <v>11</v>
      </c>
      <c r="E17" s="86">
        <v>26</v>
      </c>
      <c r="F17" s="86"/>
      <c r="G17" s="111"/>
    </row>
    <row r="18" spans="1:7" ht="96.75" thickBot="1" x14ac:dyDescent="0.3">
      <c r="A18" s="82"/>
      <c r="B18" s="91"/>
      <c r="C18" s="8" t="s">
        <v>22</v>
      </c>
      <c r="D18" s="88"/>
      <c r="E18" s="88"/>
      <c r="F18" s="88"/>
      <c r="G18" s="113"/>
    </row>
    <row r="19" spans="1:7" ht="300.75" thickBot="1" x14ac:dyDescent="0.3">
      <c r="A19" s="3">
        <v>7</v>
      </c>
      <c r="B19" s="4" t="s">
        <v>23</v>
      </c>
      <c r="C19" s="8" t="s">
        <v>24</v>
      </c>
      <c r="D19" s="6" t="s">
        <v>11</v>
      </c>
      <c r="E19" s="6">
        <v>20</v>
      </c>
      <c r="F19" s="6"/>
      <c r="G19" s="55"/>
    </row>
    <row r="20" spans="1:7" ht="300.75" thickBot="1" x14ac:dyDescent="0.3">
      <c r="A20" s="3">
        <v>8</v>
      </c>
      <c r="B20" s="4" t="s">
        <v>25</v>
      </c>
      <c r="C20" s="8" t="s">
        <v>26</v>
      </c>
      <c r="D20" s="6" t="s">
        <v>11</v>
      </c>
      <c r="E20" s="6">
        <v>27</v>
      </c>
      <c r="F20" s="6">
        <v>6800</v>
      </c>
      <c r="G20" s="55"/>
    </row>
    <row r="21" spans="1:7" ht="15.75" thickBot="1" x14ac:dyDescent="0.3">
      <c r="A21" s="179" t="s">
        <v>278</v>
      </c>
      <c r="B21" s="179"/>
      <c r="C21" s="179"/>
      <c r="D21" s="179"/>
      <c r="E21" s="179"/>
      <c r="F21" s="179"/>
      <c r="G21" s="68">
        <f>SUM(G12:G20)</f>
        <v>0</v>
      </c>
    </row>
    <row r="23" spans="1:7" x14ac:dyDescent="0.25">
      <c r="A23" s="77" t="s">
        <v>27</v>
      </c>
      <c r="B23" s="78"/>
      <c r="C23" s="78"/>
      <c r="D23" s="78"/>
      <c r="E23" s="78"/>
      <c r="F23" s="78"/>
      <c r="G23" s="78"/>
    </row>
    <row r="24" spans="1:7" ht="15" customHeight="1" x14ac:dyDescent="0.25">
      <c r="A24" s="77" t="s">
        <v>28</v>
      </c>
      <c r="B24" s="78"/>
      <c r="C24" s="78"/>
      <c r="D24" s="78"/>
      <c r="E24" s="78"/>
      <c r="F24" s="78"/>
      <c r="G24" s="78"/>
    </row>
    <row r="25" spans="1:7" ht="15.75" customHeight="1" thickBot="1" x14ac:dyDescent="0.3">
      <c r="A25" s="77" t="s">
        <v>2</v>
      </c>
      <c r="B25" s="78"/>
      <c r="C25" s="78"/>
      <c r="D25" s="78"/>
      <c r="E25" s="78"/>
      <c r="F25" s="78"/>
      <c r="G25" s="78"/>
    </row>
    <row r="26" spans="1:7" ht="15.75" thickBot="1" x14ac:dyDescent="0.3">
      <c r="A26" s="75" t="s">
        <v>3</v>
      </c>
      <c r="B26" s="1" t="s">
        <v>4</v>
      </c>
      <c r="C26" s="75" t="s">
        <v>6</v>
      </c>
      <c r="D26" s="75" t="s">
        <v>7</v>
      </c>
      <c r="E26" s="75" t="s">
        <v>8</v>
      </c>
      <c r="F26" s="79" t="s">
        <v>231</v>
      </c>
      <c r="G26" s="79" t="s">
        <v>232</v>
      </c>
    </row>
    <row r="27" spans="1:7" ht="15.75" thickBot="1" x14ac:dyDescent="0.3">
      <c r="A27" s="76"/>
      <c r="B27" s="2" t="s">
        <v>5</v>
      </c>
      <c r="C27" s="76"/>
      <c r="D27" s="76"/>
      <c r="E27" s="76"/>
      <c r="F27" s="79"/>
      <c r="G27" s="79"/>
    </row>
    <row r="28" spans="1:7" ht="84.75" thickBot="1" x14ac:dyDescent="0.3">
      <c r="A28" s="3">
        <v>9</v>
      </c>
      <c r="B28" s="6" t="s">
        <v>29</v>
      </c>
      <c r="C28" s="5" t="s">
        <v>38</v>
      </c>
      <c r="D28" s="6" t="s">
        <v>11</v>
      </c>
      <c r="E28" s="6">
        <v>168</v>
      </c>
      <c r="F28" s="6">
        <v>305</v>
      </c>
      <c r="G28" s="55"/>
    </row>
    <row r="29" spans="1:7" ht="48.75" thickBot="1" x14ac:dyDescent="0.3">
      <c r="A29" s="3">
        <v>10</v>
      </c>
      <c r="B29" s="6" t="s">
        <v>30</v>
      </c>
      <c r="C29" s="5" t="s">
        <v>39</v>
      </c>
      <c r="D29" s="6" t="s">
        <v>11</v>
      </c>
      <c r="E29" s="6">
        <v>168</v>
      </c>
      <c r="F29" s="6">
        <v>309.74</v>
      </c>
      <c r="G29" s="55"/>
    </row>
    <row r="30" spans="1:7" ht="48.75" thickBot="1" x14ac:dyDescent="0.3">
      <c r="A30" s="3">
        <v>11</v>
      </c>
      <c r="B30" s="6" t="s">
        <v>31</v>
      </c>
      <c r="C30" s="5" t="s">
        <v>40</v>
      </c>
      <c r="D30" s="6" t="s">
        <v>11</v>
      </c>
      <c r="E30" s="6">
        <v>152</v>
      </c>
      <c r="F30" s="6">
        <v>323.74</v>
      </c>
      <c r="G30" s="55"/>
    </row>
    <row r="31" spans="1:7" ht="84.75" thickBot="1" x14ac:dyDescent="0.3">
      <c r="A31" s="3">
        <v>12</v>
      </c>
      <c r="B31" s="6" t="s">
        <v>32</v>
      </c>
      <c r="C31" s="5" t="s">
        <v>41</v>
      </c>
      <c r="D31" s="6" t="s">
        <v>11</v>
      </c>
      <c r="E31" s="6">
        <v>140</v>
      </c>
      <c r="F31" s="6">
        <v>437.33</v>
      </c>
      <c r="G31" s="55"/>
    </row>
    <row r="32" spans="1:7" ht="72" customHeight="1" x14ac:dyDescent="0.25">
      <c r="A32" s="80">
        <v>13</v>
      </c>
      <c r="B32" s="83" t="s">
        <v>33</v>
      </c>
      <c r="C32" s="89" t="s">
        <v>42</v>
      </c>
      <c r="D32" s="86" t="s">
        <v>11</v>
      </c>
      <c r="E32" s="86">
        <v>140</v>
      </c>
      <c r="F32" s="86">
        <v>341.3</v>
      </c>
      <c r="G32" s="111"/>
    </row>
    <row r="33" spans="1:7" x14ac:dyDescent="0.25">
      <c r="A33" s="81"/>
      <c r="B33" s="84"/>
      <c r="C33" s="90"/>
      <c r="D33" s="87"/>
      <c r="E33" s="87"/>
      <c r="F33" s="87"/>
      <c r="G33" s="112"/>
    </row>
    <row r="34" spans="1:7" ht="15.75" thickBot="1" x14ac:dyDescent="0.3">
      <c r="A34" s="82"/>
      <c r="B34" s="85"/>
      <c r="C34" s="91"/>
      <c r="D34" s="88"/>
      <c r="E34" s="88"/>
      <c r="F34" s="88"/>
      <c r="G34" s="113"/>
    </row>
    <row r="35" spans="1:7" ht="84.75" thickBot="1" x14ac:dyDescent="0.3">
      <c r="A35" s="3">
        <v>14</v>
      </c>
      <c r="B35" s="6" t="s">
        <v>34</v>
      </c>
      <c r="C35" s="5" t="s">
        <v>43</v>
      </c>
      <c r="D35" s="6" t="s">
        <v>11</v>
      </c>
      <c r="E35" s="6">
        <v>154</v>
      </c>
      <c r="F35" s="6">
        <v>308.88</v>
      </c>
      <c r="G35" s="55"/>
    </row>
    <row r="36" spans="1:7" ht="48.75" thickBot="1" x14ac:dyDescent="0.3">
      <c r="A36" s="3">
        <v>15</v>
      </c>
      <c r="B36" s="6" t="s">
        <v>35</v>
      </c>
      <c r="C36" s="8" t="s">
        <v>44</v>
      </c>
      <c r="D36" s="6" t="s">
        <v>11</v>
      </c>
      <c r="E36" s="6">
        <v>139</v>
      </c>
      <c r="F36" s="6">
        <v>883.02</v>
      </c>
      <c r="G36" s="55"/>
    </row>
    <row r="37" spans="1:7" ht="72.75" thickBot="1" x14ac:dyDescent="0.3">
      <c r="A37" s="3">
        <v>16</v>
      </c>
      <c r="B37" s="6" t="s">
        <v>36</v>
      </c>
      <c r="C37" s="5" t="s">
        <v>45</v>
      </c>
      <c r="D37" s="6" t="s">
        <v>11</v>
      </c>
      <c r="E37" s="6">
        <v>203</v>
      </c>
      <c r="F37" s="6">
        <v>826.93</v>
      </c>
      <c r="G37" s="55"/>
    </row>
    <row r="38" spans="1:7" ht="84.75" thickBot="1" x14ac:dyDescent="0.3">
      <c r="A38" s="3">
        <v>17</v>
      </c>
      <c r="B38" s="6" t="s">
        <v>37</v>
      </c>
      <c r="C38" s="5" t="s">
        <v>46</v>
      </c>
      <c r="D38" s="6" t="s">
        <v>11</v>
      </c>
      <c r="E38" s="6">
        <v>145</v>
      </c>
      <c r="F38" s="6">
        <v>704</v>
      </c>
      <c r="G38" s="55"/>
    </row>
    <row r="39" spans="1:7" ht="15" customHeight="1" thickBot="1" x14ac:dyDescent="0.3">
      <c r="A39" s="179" t="s">
        <v>279</v>
      </c>
      <c r="B39" s="179"/>
      <c r="C39" s="179"/>
      <c r="D39" s="179"/>
      <c r="E39" s="179"/>
      <c r="F39" s="179"/>
      <c r="G39" s="64">
        <f>SUM(G28:G38)</f>
        <v>0</v>
      </c>
    </row>
    <row r="41" spans="1:7" x14ac:dyDescent="0.25">
      <c r="A41" s="139" t="s">
        <v>47</v>
      </c>
      <c r="B41" s="140"/>
      <c r="C41" s="140"/>
      <c r="D41" s="140"/>
      <c r="E41" s="140"/>
      <c r="F41" s="140"/>
      <c r="G41" s="140"/>
    </row>
    <row r="42" spans="1:7" ht="15" customHeight="1" x14ac:dyDescent="0.25">
      <c r="A42" s="77" t="s">
        <v>48</v>
      </c>
      <c r="B42" s="78"/>
      <c r="C42" s="78"/>
      <c r="D42" s="78"/>
      <c r="E42" s="78"/>
      <c r="F42" s="78"/>
      <c r="G42" s="78"/>
    </row>
    <row r="43" spans="1:7" ht="15.75" customHeight="1" thickBot="1" x14ac:dyDescent="0.3">
      <c r="A43" s="77" t="s">
        <v>2</v>
      </c>
      <c r="B43" s="78"/>
      <c r="C43" s="78"/>
      <c r="D43" s="78"/>
      <c r="E43" s="78"/>
      <c r="F43" s="78"/>
      <c r="G43" s="78"/>
    </row>
    <row r="44" spans="1:7" ht="15.75" thickBot="1" x14ac:dyDescent="0.3">
      <c r="A44" s="75" t="s">
        <v>3</v>
      </c>
      <c r="B44" s="1" t="s">
        <v>4</v>
      </c>
      <c r="C44" s="75" t="s">
        <v>6</v>
      </c>
      <c r="D44" s="75" t="s">
        <v>7</v>
      </c>
      <c r="E44" s="75" t="s">
        <v>8</v>
      </c>
      <c r="F44" s="79" t="s">
        <v>231</v>
      </c>
      <c r="G44" s="79" t="s">
        <v>232</v>
      </c>
    </row>
    <row r="45" spans="1:7" ht="15.75" thickBot="1" x14ac:dyDescent="0.3">
      <c r="A45" s="76"/>
      <c r="B45" s="2" t="s">
        <v>5</v>
      </c>
      <c r="C45" s="76"/>
      <c r="D45" s="76"/>
      <c r="E45" s="76"/>
      <c r="F45" s="79"/>
      <c r="G45" s="79"/>
    </row>
    <row r="46" spans="1:7" ht="32.25" customHeight="1" x14ac:dyDescent="0.25">
      <c r="A46" s="92">
        <v>18</v>
      </c>
      <c r="B46" s="94" t="s">
        <v>49</v>
      </c>
      <c r="C46" s="96" t="s">
        <v>50</v>
      </c>
      <c r="D46" s="98" t="s">
        <v>11</v>
      </c>
      <c r="E46" s="98">
        <v>182</v>
      </c>
      <c r="F46" s="98">
        <v>1328.4</v>
      </c>
      <c r="G46" s="159"/>
    </row>
    <row r="47" spans="1:7" ht="15.75" thickBot="1" x14ac:dyDescent="0.3">
      <c r="A47" s="93"/>
      <c r="B47" s="95"/>
      <c r="C47" s="97"/>
      <c r="D47" s="99"/>
      <c r="E47" s="99"/>
      <c r="F47" s="99"/>
      <c r="G47" s="161"/>
    </row>
    <row r="48" spans="1:7" ht="60.75" thickBot="1" x14ac:dyDescent="0.3">
      <c r="A48" s="13">
        <v>19</v>
      </c>
      <c r="B48" s="12" t="s">
        <v>51</v>
      </c>
      <c r="C48" s="14" t="s">
        <v>52</v>
      </c>
      <c r="D48" s="15" t="s">
        <v>11</v>
      </c>
      <c r="E48" s="16">
        <v>11350</v>
      </c>
      <c r="F48" s="16">
        <v>521.41</v>
      </c>
      <c r="G48" s="56"/>
    </row>
    <row r="49" spans="1:7" ht="17.25" customHeight="1" x14ac:dyDescent="0.25">
      <c r="A49" s="100">
        <v>20</v>
      </c>
      <c r="B49" s="86" t="s">
        <v>53</v>
      </c>
      <c r="C49" s="103" t="s">
        <v>54</v>
      </c>
      <c r="D49" s="86" t="s">
        <v>11</v>
      </c>
      <c r="E49" s="86">
        <v>163</v>
      </c>
      <c r="F49" s="86">
        <v>1404.9</v>
      </c>
      <c r="G49" s="111"/>
    </row>
    <row r="50" spans="1:7" x14ac:dyDescent="0.25">
      <c r="A50" s="101"/>
      <c r="B50" s="87"/>
      <c r="C50" s="104"/>
      <c r="D50" s="87"/>
      <c r="E50" s="87"/>
      <c r="F50" s="87"/>
      <c r="G50" s="112"/>
    </row>
    <row r="51" spans="1:7" ht="15.75" thickBot="1" x14ac:dyDescent="0.3">
      <c r="A51" s="102"/>
      <c r="B51" s="88"/>
      <c r="C51" s="105"/>
      <c r="D51" s="88"/>
      <c r="E51" s="88"/>
      <c r="F51" s="88"/>
      <c r="G51" s="113"/>
    </row>
    <row r="52" spans="1:7" ht="17.25" customHeight="1" x14ac:dyDescent="0.25">
      <c r="A52" s="92">
        <v>21</v>
      </c>
      <c r="B52" s="98" t="s">
        <v>55</v>
      </c>
      <c r="C52" s="108" t="s">
        <v>56</v>
      </c>
      <c r="D52" s="98" t="s">
        <v>11</v>
      </c>
      <c r="E52" s="98">
        <v>196</v>
      </c>
      <c r="F52" s="98">
        <v>1733.79</v>
      </c>
      <c r="G52" s="111"/>
    </row>
    <row r="53" spans="1:7" x14ac:dyDescent="0.25">
      <c r="A53" s="106"/>
      <c r="B53" s="107"/>
      <c r="C53" s="109"/>
      <c r="D53" s="107"/>
      <c r="E53" s="107"/>
      <c r="F53" s="107"/>
      <c r="G53" s="112"/>
    </row>
    <row r="54" spans="1:7" ht="15.75" thickBot="1" x14ac:dyDescent="0.3">
      <c r="A54" s="93"/>
      <c r="B54" s="99"/>
      <c r="C54" s="110"/>
      <c r="D54" s="99"/>
      <c r="E54" s="99"/>
      <c r="F54" s="99"/>
      <c r="G54" s="113"/>
    </row>
    <row r="55" spans="1:7" x14ac:dyDescent="0.25">
      <c r="A55" s="92">
        <v>22</v>
      </c>
      <c r="B55" s="98" t="s">
        <v>57</v>
      </c>
      <c r="C55" s="108" t="s">
        <v>58</v>
      </c>
      <c r="D55" s="98" t="s">
        <v>11</v>
      </c>
      <c r="E55" s="98">
        <v>172</v>
      </c>
      <c r="F55" s="98">
        <v>1970.95</v>
      </c>
      <c r="G55" s="111"/>
    </row>
    <row r="56" spans="1:7" x14ac:dyDescent="0.25">
      <c r="A56" s="106"/>
      <c r="B56" s="107"/>
      <c r="C56" s="109"/>
      <c r="D56" s="107"/>
      <c r="E56" s="107"/>
      <c r="F56" s="107"/>
      <c r="G56" s="112"/>
    </row>
    <row r="57" spans="1:7" ht="15.75" thickBot="1" x14ac:dyDescent="0.3">
      <c r="A57" s="93"/>
      <c r="B57" s="99"/>
      <c r="C57" s="110"/>
      <c r="D57" s="99"/>
      <c r="E57" s="99"/>
      <c r="F57" s="99"/>
      <c r="G57" s="113"/>
    </row>
    <row r="58" spans="1:7" x14ac:dyDescent="0.25">
      <c r="A58" s="92">
        <v>23</v>
      </c>
      <c r="B58" s="98" t="s">
        <v>59</v>
      </c>
      <c r="C58" s="108" t="s">
        <v>60</v>
      </c>
      <c r="D58" s="98" t="s">
        <v>11</v>
      </c>
      <c r="E58" s="98">
        <v>510</v>
      </c>
      <c r="F58" s="98">
        <v>938.8</v>
      </c>
      <c r="G58" s="111"/>
    </row>
    <row r="59" spans="1:7" x14ac:dyDescent="0.25">
      <c r="A59" s="106"/>
      <c r="B59" s="107"/>
      <c r="C59" s="109"/>
      <c r="D59" s="107"/>
      <c r="E59" s="107"/>
      <c r="F59" s="107"/>
      <c r="G59" s="112"/>
    </row>
    <row r="60" spans="1:7" ht="15.75" thickBot="1" x14ac:dyDescent="0.3">
      <c r="A60" s="93"/>
      <c r="B60" s="99"/>
      <c r="C60" s="110"/>
      <c r="D60" s="99"/>
      <c r="E60" s="99"/>
      <c r="F60" s="99"/>
      <c r="G60" s="113"/>
    </row>
    <row r="61" spans="1:7" ht="20.25" customHeight="1" x14ac:dyDescent="0.25">
      <c r="A61" s="92">
        <v>24</v>
      </c>
      <c r="B61" s="98" t="s">
        <v>61</v>
      </c>
      <c r="C61" s="108" t="s">
        <v>62</v>
      </c>
      <c r="D61" s="98" t="s">
        <v>11</v>
      </c>
      <c r="E61" s="98">
        <v>209</v>
      </c>
      <c r="F61" s="98">
        <v>520.66999999999996</v>
      </c>
      <c r="G61" s="159"/>
    </row>
    <row r="62" spans="1:7" ht="15.75" thickBot="1" x14ac:dyDescent="0.3">
      <c r="A62" s="93"/>
      <c r="B62" s="99"/>
      <c r="C62" s="110"/>
      <c r="D62" s="99"/>
      <c r="E62" s="99"/>
      <c r="F62" s="99"/>
      <c r="G62" s="161"/>
    </row>
    <row r="63" spans="1:7" ht="48.75" thickBot="1" x14ac:dyDescent="0.3">
      <c r="A63" s="13">
        <v>25</v>
      </c>
      <c r="B63" s="15" t="s">
        <v>63</v>
      </c>
      <c r="C63" s="18" t="s">
        <v>64</v>
      </c>
      <c r="D63" s="15" t="s">
        <v>11</v>
      </c>
      <c r="E63" s="16">
        <v>5362</v>
      </c>
      <c r="F63" s="16">
        <v>519</v>
      </c>
      <c r="G63" s="56"/>
    </row>
    <row r="64" spans="1:7" ht="23.25" customHeight="1" x14ac:dyDescent="0.25">
      <c r="A64" s="92">
        <v>26</v>
      </c>
      <c r="B64" s="98" t="s">
        <v>65</v>
      </c>
      <c r="C64" s="108" t="s">
        <v>66</v>
      </c>
      <c r="D64" s="98" t="s">
        <v>11</v>
      </c>
      <c r="E64" s="98">
        <v>193</v>
      </c>
      <c r="F64" s="98">
        <v>1274</v>
      </c>
      <c r="G64" s="159"/>
    </row>
    <row r="65" spans="1:7" x14ac:dyDescent="0.25">
      <c r="A65" s="106"/>
      <c r="B65" s="107"/>
      <c r="C65" s="109"/>
      <c r="D65" s="107"/>
      <c r="E65" s="107"/>
      <c r="F65" s="107"/>
      <c r="G65" s="160"/>
    </row>
    <row r="66" spans="1:7" x14ac:dyDescent="0.25">
      <c r="A66" s="106"/>
      <c r="B66" s="107"/>
      <c r="C66" s="109"/>
      <c r="D66" s="107"/>
      <c r="E66" s="107"/>
      <c r="F66" s="107"/>
      <c r="G66" s="160"/>
    </row>
    <row r="67" spans="1:7" x14ac:dyDescent="0.25">
      <c r="A67" s="106"/>
      <c r="B67" s="107"/>
      <c r="C67" s="109"/>
      <c r="D67" s="107"/>
      <c r="E67" s="107"/>
      <c r="F67" s="107"/>
      <c r="G67" s="160"/>
    </row>
    <row r="68" spans="1:7" ht="15.75" thickBot="1" x14ac:dyDescent="0.3">
      <c r="A68" s="93"/>
      <c r="B68" s="99"/>
      <c r="C68" s="110"/>
      <c r="D68" s="99"/>
      <c r="E68" s="99"/>
      <c r="F68" s="99"/>
      <c r="G68" s="161"/>
    </row>
    <row r="69" spans="1:7" ht="29.25" customHeight="1" x14ac:dyDescent="0.25">
      <c r="A69" s="92">
        <v>27</v>
      </c>
      <c r="B69" s="98" t="s">
        <v>67</v>
      </c>
      <c r="C69" s="108" t="s">
        <v>68</v>
      </c>
      <c r="D69" s="98" t="s">
        <v>11</v>
      </c>
      <c r="E69" s="156">
        <v>2113</v>
      </c>
      <c r="F69" s="156">
        <v>481.1</v>
      </c>
      <c r="G69" s="159"/>
    </row>
    <row r="70" spans="1:7" x14ac:dyDescent="0.25">
      <c r="A70" s="106"/>
      <c r="B70" s="107"/>
      <c r="C70" s="109"/>
      <c r="D70" s="107"/>
      <c r="E70" s="157"/>
      <c r="F70" s="157"/>
      <c r="G70" s="160"/>
    </row>
    <row r="71" spans="1:7" ht="15.75" thickBot="1" x14ac:dyDescent="0.3">
      <c r="A71" s="93"/>
      <c r="B71" s="99"/>
      <c r="C71" s="110"/>
      <c r="D71" s="99"/>
      <c r="E71" s="158"/>
      <c r="F71" s="158"/>
      <c r="G71" s="161"/>
    </row>
    <row r="72" spans="1:7" ht="15.75" thickBot="1" x14ac:dyDescent="0.3">
      <c r="A72" s="180" t="s">
        <v>280</v>
      </c>
      <c r="B72" s="180"/>
      <c r="C72" s="180"/>
      <c r="D72" s="180"/>
      <c r="E72" s="180"/>
      <c r="F72" s="180"/>
      <c r="G72" s="65"/>
    </row>
    <row r="73" spans="1:7" ht="15.75" thickBot="1" x14ac:dyDescent="0.3"/>
    <row r="74" spans="1:7" x14ac:dyDescent="0.25">
      <c r="A74" s="127" t="s">
        <v>69</v>
      </c>
      <c r="B74" s="128"/>
      <c r="C74" s="128"/>
      <c r="D74" s="128"/>
      <c r="E74" s="128"/>
      <c r="F74" s="128"/>
      <c r="G74" s="132"/>
    </row>
    <row r="75" spans="1:7" x14ac:dyDescent="0.25">
      <c r="A75" s="133" t="s">
        <v>70</v>
      </c>
      <c r="B75" s="134"/>
      <c r="C75" s="134"/>
      <c r="D75" s="134"/>
      <c r="E75" s="134"/>
      <c r="F75" s="134"/>
      <c r="G75" s="135"/>
    </row>
    <row r="76" spans="1:7" ht="15.75" thickBot="1" x14ac:dyDescent="0.3">
      <c r="A76" s="136" t="s">
        <v>2</v>
      </c>
      <c r="B76" s="137"/>
      <c r="C76" s="137"/>
      <c r="D76" s="137"/>
      <c r="E76" s="137"/>
      <c r="F76" s="137"/>
      <c r="G76" s="138"/>
    </row>
    <row r="77" spans="1:7" ht="15" customHeight="1" thickBot="1" x14ac:dyDescent="0.3">
      <c r="A77" s="100" t="s">
        <v>3</v>
      </c>
      <c r="B77" s="19" t="s">
        <v>4</v>
      </c>
      <c r="C77" s="24" t="s">
        <v>6</v>
      </c>
      <c r="D77" s="79" t="s">
        <v>7</v>
      </c>
      <c r="E77" s="79" t="s">
        <v>8</v>
      </c>
      <c r="F77" s="79" t="s">
        <v>231</v>
      </c>
      <c r="G77" s="79" t="s">
        <v>232</v>
      </c>
    </row>
    <row r="78" spans="1:7" ht="15.75" thickBot="1" x14ac:dyDescent="0.3">
      <c r="A78" s="102"/>
      <c r="B78" s="20" t="s">
        <v>5</v>
      </c>
      <c r="C78" s="25"/>
      <c r="D78" s="79"/>
      <c r="E78" s="79"/>
      <c r="F78" s="79"/>
      <c r="G78" s="79"/>
    </row>
    <row r="79" spans="1:7" ht="24" customHeight="1" thickBot="1" x14ac:dyDescent="0.3">
      <c r="A79" s="100">
        <v>28</v>
      </c>
      <c r="B79" s="89" t="s">
        <v>71</v>
      </c>
      <c r="C79" s="26" t="s">
        <v>72</v>
      </c>
      <c r="D79" s="114" t="s">
        <v>11</v>
      </c>
      <c r="E79" s="114">
        <v>18</v>
      </c>
      <c r="F79" s="86">
        <v>43787.26</v>
      </c>
      <c r="G79" s="111"/>
    </row>
    <row r="80" spans="1:7" ht="15.75" thickBot="1" x14ac:dyDescent="0.3">
      <c r="A80" s="101"/>
      <c r="B80" s="90"/>
      <c r="C80" s="27" t="s">
        <v>73</v>
      </c>
      <c r="D80" s="114"/>
      <c r="E80" s="114"/>
      <c r="F80" s="87"/>
      <c r="G80" s="112"/>
    </row>
    <row r="81" spans="1:7" ht="15.75" thickBot="1" x14ac:dyDescent="0.3">
      <c r="A81" s="101"/>
      <c r="B81" s="90"/>
      <c r="C81" s="27" t="s">
        <v>74</v>
      </c>
      <c r="D81" s="114"/>
      <c r="E81" s="114"/>
      <c r="F81" s="87"/>
      <c r="G81" s="112"/>
    </row>
    <row r="82" spans="1:7" ht="15.75" thickBot="1" x14ac:dyDescent="0.3">
      <c r="A82" s="101"/>
      <c r="B82" s="90"/>
      <c r="C82" s="27" t="s">
        <v>75</v>
      </c>
      <c r="D82" s="114"/>
      <c r="E82" s="114"/>
      <c r="F82" s="87"/>
      <c r="G82" s="112"/>
    </row>
    <row r="83" spans="1:7" ht="15.75" thickBot="1" x14ac:dyDescent="0.3">
      <c r="A83" s="101"/>
      <c r="B83" s="90"/>
      <c r="C83" s="27" t="s">
        <v>75</v>
      </c>
      <c r="D83" s="114"/>
      <c r="E83" s="114"/>
      <c r="F83" s="87"/>
      <c r="G83" s="112"/>
    </row>
    <row r="84" spans="1:7" ht="15.75" thickBot="1" x14ac:dyDescent="0.3">
      <c r="A84" s="101"/>
      <c r="B84" s="90"/>
      <c r="C84" s="27" t="s">
        <v>76</v>
      </c>
      <c r="D84" s="114"/>
      <c r="E84" s="114"/>
      <c r="F84" s="87"/>
      <c r="G84" s="112"/>
    </row>
    <row r="85" spans="1:7" ht="15.75" thickBot="1" x14ac:dyDescent="0.3">
      <c r="A85" s="101"/>
      <c r="B85" s="90"/>
      <c r="C85" s="27" t="s">
        <v>77</v>
      </c>
      <c r="D85" s="114"/>
      <c r="E85" s="114"/>
      <c r="F85" s="87"/>
      <c r="G85" s="112"/>
    </row>
    <row r="86" spans="1:7" ht="26.25" customHeight="1" thickBot="1" x14ac:dyDescent="0.3">
      <c r="A86" s="101"/>
      <c r="B86" s="90"/>
      <c r="C86" s="27" t="s">
        <v>78</v>
      </c>
      <c r="D86" s="114"/>
      <c r="E86" s="114"/>
      <c r="F86" s="87"/>
      <c r="G86" s="112"/>
    </row>
    <row r="87" spans="1:7" ht="15.75" thickBot="1" x14ac:dyDescent="0.3">
      <c r="A87" s="101"/>
      <c r="B87" s="90"/>
      <c r="C87" s="27" t="s">
        <v>79</v>
      </c>
      <c r="D87" s="114"/>
      <c r="E87" s="114"/>
      <c r="F87" s="87"/>
      <c r="G87" s="112"/>
    </row>
    <row r="88" spans="1:7" ht="15.75" thickBot="1" x14ac:dyDescent="0.3">
      <c r="A88" s="101"/>
      <c r="B88" s="90"/>
      <c r="C88" s="27" t="s">
        <v>80</v>
      </c>
      <c r="D88" s="114"/>
      <c r="E88" s="114"/>
      <c r="F88" s="87"/>
      <c r="G88" s="112"/>
    </row>
    <row r="89" spans="1:7" ht="15.75" thickBot="1" x14ac:dyDescent="0.3">
      <c r="A89" s="101"/>
      <c r="B89" s="90"/>
      <c r="C89" s="27" t="s">
        <v>81</v>
      </c>
      <c r="D89" s="114"/>
      <c r="E89" s="114"/>
      <c r="F89" s="87"/>
      <c r="G89" s="112"/>
    </row>
    <row r="90" spans="1:7" ht="15.75" thickBot="1" x14ac:dyDescent="0.3">
      <c r="A90" s="101"/>
      <c r="B90" s="90"/>
      <c r="C90" s="27" t="s">
        <v>82</v>
      </c>
      <c r="D90" s="114"/>
      <c r="E90" s="114"/>
      <c r="F90" s="87"/>
      <c r="G90" s="112"/>
    </row>
    <row r="91" spans="1:7" ht="15.75" thickBot="1" x14ac:dyDescent="0.3">
      <c r="A91" s="101"/>
      <c r="B91" s="90"/>
      <c r="C91" s="27" t="s">
        <v>83</v>
      </c>
      <c r="D91" s="114"/>
      <c r="E91" s="114"/>
      <c r="F91" s="87"/>
      <c r="G91" s="112"/>
    </row>
    <row r="92" spans="1:7" ht="15.75" thickBot="1" x14ac:dyDescent="0.3">
      <c r="A92" s="101"/>
      <c r="B92" s="90"/>
      <c r="C92" s="27" t="s">
        <v>84</v>
      </c>
      <c r="D92" s="114"/>
      <c r="E92" s="114"/>
      <c r="F92" s="87"/>
      <c r="G92" s="112"/>
    </row>
    <row r="93" spans="1:7" ht="15.75" thickBot="1" x14ac:dyDescent="0.3">
      <c r="A93" s="101"/>
      <c r="B93" s="90"/>
      <c r="C93" s="27" t="s">
        <v>85</v>
      </c>
      <c r="D93" s="114"/>
      <c r="E93" s="114"/>
      <c r="F93" s="87"/>
      <c r="G93" s="112"/>
    </row>
    <row r="94" spans="1:7" ht="15.75" thickBot="1" x14ac:dyDescent="0.3">
      <c r="A94" s="101"/>
      <c r="B94" s="90"/>
      <c r="C94" s="27" t="s">
        <v>86</v>
      </c>
      <c r="D94" s="114"/>
      <c r="E94" s="114"/>
      <c r="F94" s="87"/>
      <c r="G94" s="112"/>
    </row>
    <row r="95" spans="1:7" ht="15.75" thickBot="1" x14ac:dyDescent="0.3">
      <c r="A95" s="101"/>
      <c r="B95" s="90"/>
      <c r="C95" s="27" t="s">
        <v>87</v>
      </c>
      <c r="D95" s="114"/>
      <c r="E95" s="114"/>
      <c r="F95" s="87"/>
      <c r="G95" s="112"/>
    </row>
    <row r="96" spans="1:7" ht="15.75" thickBot="1" x14ac:dyDescent="0.3">
      <c r="A96" s="101"/>
      <c r="B96" s="90"/>
      <c r="C96" s="27" t="s">
        <v>84</v>
      </c>
      <c r="D96" s="114"/>
      <c r="E96" s="114"/>
      <c r="F96" s="87"/>
      <c r="G96" s="112"/>
    </row>
    <row r="97" spans="1:7" ht="15.75" thickBot="1" x14ac:dyDescent="0.3">
      <c r="A97" s="101"/>
      <c r="B97" s="90"/>
      <c r="C97" s="27" t="s">
        <v>85</v>
      </c>
      <c r="D97" s="114"/>
      <c r="E97" s="114"/>
      <c r="F97" s="87"/>
      <c r="G97" s="112"/>
    </row>
    <row r="98" spans="1:7" ht="15.75" thickBot="1" x14ac:dyDescent="0.3">
      <c r="A98" s="101"/>
      <c r="B98" s="90"/>
      <c r="C98" s="27" t="s">
        <v>86</v>
      </c>
      <c r="D98" s="114"/>
      <c r="E98" s="114"/>
      <c r="F98" s="87"/>
      <c r="G98" s="112"/>
    </row>
    <row r="99" spans="1:7" ht="15.75" thickBot="1" x14ac:dyDescent="0.3">
      <c r="A99" s="101"/>
      <c r="B99" s="90"/>
      <c r="C99" s="27" t="s">
        <v>88</v>
      </c>
      <c r="D99" s="114"/>
      <c r="E99" s="114"/>
      <c r="F99" s="87"/>
      <c r="G99" s="112"/>
    </row>
    <row r="100" spans="1:7" ht="15.75" thickBot="1" x14ac:dyDescent="0.3">
      <c r="A100" s="101"/>
      <c r="B100" s="90"/>
      <c r="C100" s="27" t="s">
        <v>89</v>
      </c>
      <c r="D100" s="114"/>
      <c r="E100" s="114"/>
      <c r="F100" s="87"/>
      <c r="G100" s="112"/>
    </row>
    <row r="101" spans="1:7" ht="15.75" thickBot="1" x14ac:dyDescent="0.3">
      <c r="A101" s="101"/>
      <c r="B101" s="90"/>
      <c r="C101" s="27" t="s">
        <v>90</v>
      </c>
      <c r="D101" s="114"/>
      <c r="E101" s="114"/>
      <c r="F101" s="87"/>
      <c r="G101" s="112"/>
    </row>
    <row r="102" spans="1:7" ht="15.75" thickBot="1" x14ac:dyDescent="0.3">
      <c r="A102" s="101"/>
      <c r="B102" s="90"/>
      <c r="C102" s="27" t="s">
        <v>91</v>
      </c>
      <c r="D102" s="114"/>
      <c r="E102" s="114"/>
      <c r="F102" s="87"/>
      <c r="G102" s="112"/>
    </row>
    <row r="103" spans="1:7" ht="15.75" thickBot="1" x14ac:dyDescent="0.3">
      <c r="A103" s="101"/>
      <c r="B103" s="90"/>
      <c r="C103" s="27" t="s">
        <v>92</v>
      </c>
      <c r="D103" s="114"/>
      <c r="E103" s="114"/>
      <c r="F103" s="87"/>
      <c r="G103" s="112"/>
    </row>
    <row r="104" spans="1:7" ht="15.75" thickBot="1" x14ac:dyDescent="0.3">
      <c r="A104" s="101"/>
      <c r="B104" s="90"/>
      <c r="C104" s="27" t="s">
        <v>93</v>
      </c>
      <c r="D104" s="114"/>
      <c r="E104" s="114"/>
      <c r="F104" s="87"/>
      <c r="G104" s="112"/>
    </row>
    <row r="105" spans="1:7" ht="15.75" thickBot="1" x14ac:dyDescent="0.3">
      <c r="A105" s="101"/>
      <c r="B105" s="90"/>
      <c r="C105" s="27" t="s">
        <v>94</v>
      </c>
      <c r="D105" s="114"/>
      <c r="E105" s="114"/>
      <c r="F105" s="87"/>
      <c r="G105" s="112"/>
    </row>
    <row r="106" spans="1:7" ht="15.75" thickBot="1" x14ac:dyDescent="0.3">
      <c r="A106" s="101"/>
      <c r="B106" s="90"/>
      <c r="C106" s="27" t="s">
        <v>95</v>
      </c>
      <c r="D106" s="114"/>
      <c r="E106" s="114"/>
      <c r="F106" s="87"/>
      <c r="G106" s="112"/>
    </row>
    <row r="107" spans="1:7" ht="15.75" thickBot="1" x14ac:dyDescent="0.3">
      <c r="A107" s="101"/>
      <c r="B107" s="90"/>
      <c r="C107" s="27" t="s">
        <v>96</v>
      </c>
      <c r="D107" s="114"/>
      <c r="E107" s="114"/>
      <c r="F107" s="87"/>
      <c r="G107" s="112"/>
    </row>
    <row r="108" spans="1:7" ht="27.75" customHeight="1" thickBot="1" x14ac:dyDescent="0.3">
      <c r="A108" s="101"/>
      <c r="B108" s="90"/>
      <c r="C108" s="27" t="s">
        <v>97</v>
      </c>
      <c r="D108" s="114"/>
      <c r="E108" s="114"/>
      <c r="F108" s="87"/>
      <c r="G108" s="112"/>
    </row>
    <row r="109" spans="1:7" ht="26.25" customHeight="1" thickBot="1" x14ac:dyDescent="0.3">
      <c r="A109" s="101"/>
      <c r="B109" s="90"/>
      <c r="C109" s="27" t="s">
        <v>98</v>
      </c>
      <c r="D109" s="114"/>
      <c r="E109" s="114"/>
      <c r="F109" s="87"/>
      <c r="G109" s="112"/>
    </row>
    <row r="110" spans="1:7" ht="15.75" thickBot="1" x14ac:dyDescent="0.3">
      <c r="A110" s="101"/>
      <c r="B110" s="90"/>
      <c r="C110" s="27" t="s">
        <v>99</v>
      </c>
      <c r="D110" s="114"/>
      <c r="E110" s="114"/>
      <c r="F110" s="87"/>
      <c r="G110" s="112"/>
    </row>
    <row r="111" spans="1:7" ht="15.75" thickBot="1" x14ac:dyDescent="0.3">
      <c r="A111" s="101"/>
      <c r="B111" s="90"/>
      <c r="C111" s="27" t="s">
        <v>100</v>
      </c>
      <c r="D111" s="114"/>
      <c r="E111" s="114"/>
      <c r="F111" s="87"/>
      <c r="G111" s="112"/>
    </row>
    <row r="112" spans="1:7" ht="15.75" thickBot="1" x14ac:dyDescent="0.3">
      <c r="A112" s="101"/>
      <c r="B112" s="90"/>
      <c r="C112" s="27" t="s">
        <v>101</v>
      </c>
      <c r="D112" s="114"/>
      <c r="E112" s="114"/>
      <c r="F112" s="87"/>
      <c r="G112" s="112"/>
    </row>
    <row r="113" spans="1:7" ht="15.75" thickBot="1" x14ac:dyDescent="0.3">
      <c r="A113" s="101"/>
      <c r="B113" s="90"/>
      <c r="C113" s="27" t="s">
        <v>102</v>
      </c>
      <c r="D113" s="114"/>
      <c r="E113" s="114"/>
      <c r="F113" s="87"/>
      <c r="G113" s="112"/>
    </row>
    <row r="114" spans="1:7" ht="15.75" thickBot="1" x14ac:dyDescent="0.3">
      <c r="A114" s="101"/>
      <c r="B114" s="90"/>
      <c r="C114" s="27" t="s">
        <v>103</v>
      </c>
      <c r="D114" s="114"/>
      <c r="E114" s="114"/>
      <c r="F114" s="87"/>
      <c r="G114" s="112"/>
    </row>
    <row r="115" spans="1:7" ht="15.75" thickBot="1" x14ac:dyDescent="0.3">
      <c r="A115" s="101"/>
      <c r="B115" s="90"/>
      <c r="C115" s="27" t="s">
        <v>104</v>
      </c>
      <c r="D115" s="114"/>
      <c r="E115" s="114"/>
      <c r="F115" s="87"/>
      <c r="G115" s="112"/>
    </row>
    <row r="116" spans="1:7" ht="15.75" thickBot="1" x14ac:dyDescent="0.3">
      <c r="A116" s="101"/>
      <c r="B116" s="90"/>
      <c r="C116" s="27" t="s">
        <v>105</v>
      </c>
      <c r="D116" s="114"/>
      <c r="E116" s="114"/>
      <c r="F116" s="87"/>
      <c r="G116" s="112"/>
    </row>
    <row r="117" spans="1:7" ht="15.75" thickBot="1" x14ac:dyDescent="0.3">
      <c r="A117" s="101"/>
      <c r="B117" s="90"/>
      <c r="C117" s="27" t="s">
        <v>106</v>
      </c>
      <c r="D117" s="114"/>
      <c r="E117" s="114"/>
      <c r="F117" s="87"/>
      <c r="G117" s="112"/>
    </row>
    <row r="118" spans="1:7" ht="15.75" thickBot="1" x14ac:dyDescent="0.3">
      <c r="A118" s="101"/>
      <c r="B118" s="90"/>
      <c r="C118" s="27" t="s">
        <v>107</v>
      </c>
      <c r="D118" s="114"/>
      <c r="E118" s="114"/>
      <c r="F118" s="87"/>
      <c r="G118" s="112"/>
    </row>
    <row r="119" spans="1:7" ht="15.75" thickBot="1" x14ac:dyDescent="0.3">
      <c r="A119" s="101"/>
      <c r="B119" s="90"/>
      <c r="C119" s="27" t="s">
        <v>108</v>
      </c>
      <c r="D119" s="114"/>
      <c r="E119" s="114"/>
      <c r="F119" s="87"/>
      <c r="G119" s="112"/>
    </row>
    <row r="120" spans="1:7" ht="15.75" thickBot="1" x14ac:dyDescent="0.3">
      <c r="A120" s="101"/>
      <c r="B120" s="90"/>
      <c r="C120" s="27" t="s">
        <v>109</v>
      </c>
      <c r="D120" s="114"/>
      <c r="E120" s="114"/>
      <c r="F120" s="87"/>
      <c r="G120" s="112"/>
    </row>
    <row r="121" spans="1:7" ht="15.75" thickBot="1" x14ac:dyDescent="0.3">
      <c r="A121" s="101"/>
      <c r="B121" s="90"/>
      <c r="C121" s="27" t="s">
        <v>110</v>
      </c>
      <c r="D121" s="114"/>
      <c r="E121" s="114"/>
      <c r="F121" s="87"/>
      <c r="G121" s="112"/>
    </row>
    <row r="122" spans="1:7" ht="15.75" thickBot="1" x14ac:dyDescent="0.3">
      <c r="A122" s="101"/>
      <c r="B122" s="90"/>
      <c r="C122" s="27" t="s">
        <v>111</v>
      </c>
      <c r="D122" s="114"/>
      <c r="E122" s="114"/>
      <c r="F122" s="87"/>
      <c r="G122" s="112"/>
    </row>
    <row r="123" spans="1:7" ht="15.75" thickBot="1" x14ac:dyDescent="0.3">
      <c r="A123" s="101"/>
      <c r="B123" s="90"/>
      <c r="C123" s="27" t="s">
        <v>112</v>
      </c>
      <c r="D123" s="114"/>
      <c r="E123" s="114"/>
      <c r="F123" s="87"/>
      <c r="G123" s="112"/>
    </row>
    <row r="124" spans="1:7" ht="15.75" thickBot="1" x14ac:dyDescent="0.3">
      <c r="A124" s="101"/>
      <c r="B124" s="90"/>
      <c r="C124" s="27" t="s">
        <v>113</v>
      </c>
      <c r="D124" s="114"/>
      <c r="E124" s="114"/>
      <c r="F124" s="87"/>
      <c r="G124" s="112"/>
    </row>
    <row r="125" spans="1:7" ht="15.75" thickBot="1" x14ac:dyDescent="0.3">
      <c r="A125" s="101"/>
      <c r="B125" s="90"/>
      <c r="C125" s="27" t="s">
        <v>114</v>
      </c>
      <c r="D125" s="114"/>
      <c r="E125" s="114"/>
      <c r="F125" s="87"/>
      <c r="G125" s="112"/>
    </row>
    <row r="126" spans="1:7" ht="15.75" thickBot="1" x14ac:dyDescent="0.3">
      <c r="A126" s="101"/>
      <c r="B126" s="90"/>
      <c r="C126" s="27" t="s">
        <v>115</v>
      </c>
      <c r="D126" s="114"/>
      <c r="E126" s="114"/>
      <c r="F126" s="87"/>
      <c r="G126" s="112"/>
    </row>
    <row r="127" spans="1:7" ht="15.75" thickBot="1" x14ac:dyDescent="0.3">
      <c r="A127" s="101"/>
      <c r="B127" s="90"/>
      <c r="C127" s="27" t="s">
        <v>116</v>
      </c>
      <c r="D127" s="114"/>
      <c r="E127" s="114"/>
      <c r="F127" s="87"/>
      <c r="G127" s="112"/>
    </row>
    <row r="128" spans="1:7" ht="15.75" thickBot="1" x14ac:dyDescent="0.3">
      <c r="A128" s="101"/>
      <c r="B128" s="90"/>
      <c r="C128" s="27" t="s">
        <v>117</v>
      </c>
      <c r="D128" s="114"/>
      <c r="E128" s="114"/>
      <c r="F128" s="87"/>
      <c r="G128" s="112"/>
    </row>
    <row r="129" spans="1:7" ht="15.75" thickBot="1" x14ac:dyDescent="0.3">
      <c r="A129" s="101"/>
      <c r="B129" s="90"/>
      <c r="C129" s="27" t="s">
        <v>118</v>
      </c>
      <c r="D129" s="114"/>
      <c r="E129" s="114"/>
      <c r="F129" s="87"/>
      <c r="G129" s="112"/>
    </row>
    <row r="130" spans="1:7" ht="15.75" thickBot="1" x14ac:dyDescent="0.3">
      <c r="A130" s="101"/>
      <c r="B130" s="90"/>
      <c r="C130" s="27" t="s">
        <v>119</v>
      </c>
      <c r="D130" s="114"/>
      <c r="E130" s="114"/>
      <c r="F130" s="87"/>
      <c r="G130" s="112"/>
    </row>
    <row r="131" spans="1:7" ht="24" customHeight="1" thickBot="1" x14ac:dyDescent="0.3">
      <c r="A131" s="101"/>
      <c r="B131" s="90"/>
      <c r="C131" s="27" t="s">
        <v>120</v>
      </c>
      <c r="D131" s="114"/>
      <c r="E131" s="114"/>
      <c r="F131" s="87"/>
      <c r="G131" s="112"/>
    </row>
    <row r="132" spans="1:7" ht="15.75" thickBot="1" x14ac:dyDescent="0.3">
      <c r="A132" s="101"/>
      <c r="B132" s="90"/>
      <c r="C132" s="27" t="s">
        <v>121</v>
      </c>
      <c r="D132" s="114"/>
      <c r="E132" s="114"/>
      <c r="F132" s="87"/>
      <c r="G132" s="112"/>
    </row>
    <row r="133" spans="1:7" ht="15" customHeight="1" thickBot="1" x14ac:dyDescent="0.3">
      <c r="A133" s="101"/>
      <c r="B133" s="90"/>
      <c r="C133" s="27" t="s">
        <v>122</v>
      </c>
      <c r="D133" s="114"/>
      <c r="E133" s="114"/>
      <c r="F133" s="87"/>
      <c r="G133" s="112"/>
    </row>
    <row r="134" spans="1:7" ht="24" customHeight="1" thickBot="1" x14ac:dyDescent="0.3">
      <c r="A134" s="101"/>
      <c r="B134" s="90"/>
      <c r="C134" s="27" t="s">
        <v>123</v>
      </c>
      <c r="D134" s="114"/>
      <c r="E134" s="114"/>
      <c r="F134" s="87"/>
      <c r="G134" s="112"/>
    </row>
    <row r="135" spans="1:7" ht="24" customHeight="1" thickBot="1" x14ac:dyDescent="0.3">
      <c r="A135" s="101"/>
      <c r="B135" s="90"/>
      <c r="C135" s="27" t="s">
        <v>124</v>
      </c>
      <c r="D135" s="114"/>
      <c r="E135" s="114"/>
      <c r="F135" s="87"/>
      <c r="G135" s="112"/>
    </row>
    <row r="136" spans="1:7" ht="15.75" thickBot="1" x14ac:dyDescent="0.3">
      <c r="A136" s="101"/>
      <c r="B136" s="90"/>
      <c r="C136" s="27" t="s">
        <v>125</v>
      </c>
      <c r="D136" s="114"/>
      <c r="E136" s="114"/>
      <c r="F136" s="87"/>
      <c r="G136" s="112"/>
    </row>
    <row r="137" spans="1:7" ht="15.75" thickBot="1" x14ac:dyDescent="0.3">
      <c r="A137" s="101"/>
      <c r="B137" s="90"/>
      <c r="C137" s="27" t="s">
        <v>126</v>
      </c>
      <c r="D137" s="114"/>
      <c r="E137" s="114"/>
      <c r="F137" s="87"/>
      <c r="G137" s="112"/>
    </row>
    <row r="138" spans="1:7" ht="26.25" customHeight="1" thickBot="1" x14ac:dyDescent="0.3">
      <c r="A138" s="101"/>
      <c r="B138" s="90"/>
      <c r="C138" s="27" t="s">
        <v>127</v>
      </c>
      <c r="D138" s="114"/>
      <c r="E138" s="114"/>
      <c r="F138" s="87"/>
      <c r="G138" s="112"/>
    </row>
    <row r="139" spans="1:7" ht="24" customHeight="1" thickBot="1" x14ac:dyDescent="0.3">
      <c r="A139" s="101"/>
      <c r="B139" s="90"/>
      <c r="C139" s="27" t="s">
        <v>128</v>
      </c>
      <c r="D139" s="114"/>
      <c r="E139" s="114"/>
      <c r="F139" s="87"/>
      <c r="G139" s="112"/>
    </row>
    <row r="140" spans="1:7" ht="15.75" thickBot="1" x14ac:dyDescent="0.3">
      <c r="A140" s="102"/>
      <c r="B140" s="91"/>
      <c r="C140" s="28" t="s">
        <v>129</v>
      </c>
      <c r="D140" s="114"/>
      <c r="E140" s="114"/>
      <c r="F140" s="88"/>
      <c r="G140" s="113"/>
    </row>
    <row r="141" spans="1:7" ht="36" customHeight="1" x14ac:dyDescent="0.25">
      <c r="A141" s="100">
        <v>29</v>
      </c>
      <c r="B141" s="89" t="s">
        <v>130</v>
      </c>
      <c r="C141" s="26" t="s">
        <v>131</v>
      </c>
      <c r="D141" s="86" t="s">
        <v>11</v>
      </c>
      <c r="E141" s="86">
        <v>39</v>
      </c>
      <c r="F141" s="86">
        <v>15645.2</v>
      </c>
      <c r="G141" s="111"/>
    </row>
    <row r="142" spans="1:7" x14ac:dyDescent="0.25">
      <c r="A142" s="101"/>
      <c r="B142" s="90"/>
      <c r="C142" s="27" t="s">
        <v>132</v>
      </c>
      <c r="D142" s="87"/>
      <c r="E142" s="87"/>
      <c r="F142" s="87"/>
      <c r="G142" s="112"/>
    </row>
    <row r="143" spans="1:7" x14ac:dyDescent="0.25">
      <c r="A143" s="101"/>
      <c r="B143" s="90"/>
      <c r="C143" s="27" t="s">
        <v>133</v>
      </c>
      <c r="D143" s="87"/>
      <c r="E143" s="87"/>
      <c r="F143" s="87"/>
      <c r="G143" s="112"/>
    </row>
    <row r="144" spans="1:7" x14ac:dyDescent="0.25">
      <c r="A144" s="101"/>
      <c r="B144" s="90"/>
      <c r="C144" s="27" t="s">
        <v>134</v>
      </c>
      <c r="D144" s="87"/>
      <c r="E144" s="87"/>
      <c r="F144" s="87"/>
      <c r="G144" s="112"/>
    </row>
    <row r="145" spans="1:7" x14ac:dyDescent="0.25">
      <c r="A145" s="101"/>
      <c r="B145" s="90"/>
      <c r="C145" s="27" t="s">
        <v>135</v>
      </c>
      <c r="D145" s="87"/>
      <c r="E145" s="87"/>
      <c r="F145" s="87"/>
      <c r="G145" s="112"/>
    </row>
    <row r="146" spans="1:7" x14ac:dyDescent="0.25">
      <c r="A146" s="101"/>
      <c r="B146" s="90"/>
      <c r="C146" s="27" t="s">
        <v>136</v>
      </c>
      <c r="D146" s="87"/>
      <c r="E146" s="87"/>
      <c r="F146" s="87"/>
      <c r="G146" s="112"/>
    </row>
    <row r="147" spans="1:7" x14ac:dyDescent="0.25">
      <c r="A147" s="101"/>
      <c r="B147" s="90"/>
      <c r="C147" s="27" t="s">
        <v>137</v>
      </c>
      <c r="D147" s="87"/>
      <c r="E147" s="87"/>
      <c r="F147" s="87"/>
      <c r="G147" s="112"/>
    </row>
    <row r="148" spans="1:7" x14ac:dyDescent="0.25">
      <c r="A148" s="101"/>
      <c r="B148" s="90"/>
      <c r="C148" s="27" t="s">
        <v>138</v>
      </c>
      <c r="D148" s="87"/>
      <c r="E148" s="87"/>
      <c r="F148" s="87"/>
      <c r="G148" s="112"/>
    </row>
    <row r="149" spans="1:7" x14ac:dyDescent="0.25">
      <c r="A149" s="101"/>
      <c r="B149" s="90"/>
      <c r="C149" s="27" t="s">
        <v>139</v>
      </c>
      <c r="D149" s="87"/>
      <c r="E149" s="87"/>
      <c r="F149" s="87"/>
      <c r="G149" s="112"/>
    </row>
    <row r="150" spans="1:7" x14ac:dyDescent="0.25">
      <c r="A150" s="101"/>
      <c r="B150" s="90"/>
      <c r="C150" s="27" t="s">
        <v>140</v>
      </c>
      <c r="D150" s="87"/>
      <c r="E150" s="87"/>
      <c r="F150" s="87"/>
      <c r="G150" s="112"/>
    </row>
    <row r="151" spans="1:7" x14ac:dyDescent="0.25">
      <c r="A151" s="101"/>
      <c r="B151" s="90"/>
      <c r="C151" s="27" t="s">
        <v>141</v>
      </c>
      <c r="D151" s="87"/>
      <c r="E151" s="87"/>
      <c r="F151" s="87"/>
      <c r="G151" s="112"/>
    </row>
    <row r="152" spans="1:7" x14ac:dyDescent="0.25">
      <c r="A152" s="101"/>
      <c r="B152" s="90"/>
      <c r="C152" s="27" t="s">
        <v>142</v>
      </c>
      <c r="D152" s="87"/>
      <c r="E152" s="87"/>
      <c r="F152" s="87"/>
      <c r="G152" s="112"/>
    </row>
    <row r="153" spans="1:7" ht="15" customHeight="1" x14ac:dyDescent="0.25">
      <c r="A153" s="101"/>
      <c r="B153" s="90"/>
      <c r="C153" s="27" t="s">
        <v>143</v>
      </c>
      <c r="D153" s="87"/>
      <c r="E153" s="87"/>
      <c r="F153" s="87"/>
      <c r="G153" s="112"/>
    </row>
    <row r="154" spans="1:7" ht="15" customHeight="1" x14ac:dyDescent="0.25">
      <c r="A154" s="101"/>
      <c r="B154" s="90"/>
      <c r="C154" s="27" t="s">
        <v>144</v>
      </c>
      <c r="D154" s="87"/>
      <c r="E154" s="87"/>
      <c r="F154" s="87"/>
      <c r="G154" s="112"/>
    </row>
    <row r="155" spans="1:7" x14ac:dyDescent="0.25">
      <c r="A155" s="101"/>
      <c r="B155" s="90"/>
      <c r="C155" s="27" t="s">
        <v>145</v>
      </c>
      <c r="D155" s="87"/>
      <c r="E155" s="87"/>
      <c r="F155" s="87"/>
      <c r="G155" s="112"/>
    </row>
    <row r="156" spans="1:7" ht="15" customHeight="1" x14ac:dyDescent="0.25">
      <c r="A156" s="101"/>
      <c r="B156" s="90"/>
      <c r="C156" s="27" t="s">
        <v>146</v>
      </c>
      <c r="D156" s="87"/>
      <c r="E156" s="87"/>
      <c r="F156" s="87"/>
      <c r="G156" s="112"/>
    </row>
    <row r="157" spans="1:7" x14ac:dyDescent="0.25">
      <c r="A157" s="101"/>
      <c r="B157" s="90"/>
      <c r="C157" s="27" t="s">
        <v>147</v>
      </c>
      <c r="D157" s="87"/>
      <c r="E157" s="87"/>
      <c r="F157" s="87"/>
      <c r="G157" s="112"/>
    </row>
    <row r="158" spans="1:7" x14ac:dyDescent="0.25">
      <c r="A158" s="101"/>
      <c r="B158" s="90"/>
      <c r="C158" s="27" t="s">
        <v>148</v>
      </c>
      <c r="D158" s="87"/>
      <c r="E158" s="87"/>
      <c r="F158" s="87"/>
      <c r="G158" s="112"/>
    </row>
    <row r="159" spans="1:7" ht="60" customHeight="1" x14ac:dyDescent="0.25">
      <c r="A159" s="101"/>
      <c r="B159" s="90"/>
      <c r="C159" s="27" t="s">
        <v>149</v>
      </c>
      <c r="D159" s="87"/>
      <c r="E159" s="87"/>
      <c r="F159" s="87"/>
      <c r="G159" s="112"/>
    </row>
    <row r="160" spans="1:7" ht="24" customHeight="1" x14ac:dyDescent="0.25">
      <c r="A160" s="101"/>
      <c r="B160" s="90"/>
      <c r="C160" s="27" t="s">
        <v>150</v>
      </c>
      <c r="D160" s="87"/>
      <c r="E160" s="87"/>
      <c r="F160" s="87"/>
      <c r="G160" s="112"/>
    </row>
    <row r="161" spans="1:7" ht="24" customHeight="1" x14ac:dyDescent="0.25">
      <c r="A161" s="101"/>
      <c r="B161" s="90"/>
      <c r="C161" s="27" t="s">
        <v>151</v>
      </c>
      <c r="D161" s="87"/>
      <c r="E161" s="87"/>
      <c r="F161" s="87"/>
      <c r="G161" s="112"/>
    </row>
    <row r="162" spans="1:7" ht="24" customHeight="1" x14ac:dyDescent="0.25">
      <c r="A162" s="101"/>
      <c r="B162" s="90"/>
      <c r="C162" s="27" t="s">
        <v>152</v>
      </c>
      <c r="D162" s="87"/>
      <c r="E162" s="87"/>
      <c r="F162" s="87"/>
      <c r="G162" s="112"/>
    </row>
    <row r="163" spans="1:7" ht="24" customHeight="1" x14ac:dyDescent="0.25">
      <c r="A163" s="101"/>
      <c r="B163" s="90"/>
      <c r="C163" s="27" t="s">
        <v>153</v>
      </c>
      <c r="D163" s="87"/>
      <c r="E163" s="87"/>
      <c r="F163" s="87"/>
      <c r="G163" s="112"/>
    </row>
    <row r="164" spans="1:7" ht="24" customHeight="1" x14ac:dyDescent="0.25">
      <c r="A164" s="101"/>
      <c r="B164" s="90"/>
      <c r="C164" s="27" t="s">
        <v>154</v>
      </c>
      <c r="D164" s="87"/>
      <c r="E164" s="87"/>
      <c r="F164" s="87"/>
      <c r="G164" s="112"/>
    </row>
    <row r="165" spans="1:7" x14ac:dyDescent="0.25">
      <c r="A165" s="101"/>
      <c r="B165" s="90"/>
      <c r="C165" s="27" t="s">
        <v>155</v>
      </c>
      <c r="D165" s="87"/>
      <c r="E165" s="87"/>
      <c r="F165" s="87"/>
      <c r="G165" s="112"/>
    </row>
    <row r="166" spans="1:7" x14ac:dyDescent="0.25">
      <c r="A166" s="101"/>
      <c r="B166" s="90"/>
      <c r="C166" s="27" t="s">
        <v>156</v>
      </c>
      <c r="D166" s="87"/>
      <c r="E166" s="87"/>
      <c r="F166" s="87"/>
      <c r="G166" s="112"/>
    </row>
    <row r="167" spans="1:7" x14ac:dyDescent="0.25">
      <c r="A167" s="101"/>
      <c r="B167" s="90"/>
      <c r="C167" s="27" t="s">
        <v>157</v>
      </c>
      <c r="D167" s="87"/>
      <c r="E167" s="87"/>
      <c r="F167" s="87"/>
      <c r="G167" s="112"/>
    </row>
    <row r="168" spans="1:7" x14ac:dyDescent="0.25">
      <c r="A168" s="101"/>
      <c r="B168" s="90"/>
      <c r="C168" s="27" t="s">
        <v>158</v>
      </c>
      <c r="D168" s="87"/>
      <c r="E168" s="87"/>
      <c r="F168" s="87"/>
      <c r="G168" s="112"/>
    </row>
    <row r="169" spans="1:7" x14ac:dyDescent="0.25">
      <c r="A169" s="101"/>
      <c r="B169" s="90"/>
      <c r="C169" s="27" t="s">
        <v>159</v>
      </c>
      <c r="D169" s="87"/>
      <c r="E169" s="87"/>
      <c r="F169" s="87"/>
      <c r="G169" s="112"/>
    </row>
    <row r="170" spans="1:7" x14ac:dyDescent="0.25">
      <c r="A170" s="101"/>
      <c r="B170" s="90"/>
      <c r="C170" s="27" t="s">
        <v>160</v>
      </c>
      <c r="D170" s="87"/>
      <c r="E170" s="87"/>
      <c r="F170" s="87"/>
      <c r="G170" s="112"/>
    </row>
    <row r="171" spans="1:7" ht="35.25" customHeight="1" x14ac:dyDescent="0.25">
      <c r="A171" s="101"/>
      <c r="B171" s="90"/>
      <c r="C171" s="27" t="s">
        <v>161</v>
      </c>
      <c r="D171" s="87"/>
      <c r="E171" s="87"/>
      <c r="F171" s="87"/>
      <c r="G171" s="112"/>
    </row>
    <row r="172" spans="1:7" ht="31.5" customHeight="1" thickBot="1" x14ac:dyDescent="0.3">
      <c r="A172" s="102"/>
      <c r="B172" s="91"/>
      <c r="C172" s="28" t="s">
        <v>162</v>
      </c>
      <c r="D172" s="88"/>
      <c r="E172" s="88"/>
      <c r="F172" s="88"/>
      <c r="G172" s="113"/>
    </row>
    <row r="173" spans="1:7" ht="16.5" customHeight="1" thickBot="1" x14ac:dyDescent="0.3">
      <c r="A173" s="79" t="s">
        <v>281</v>
      </c>
      <c r="B173" s="79"/>
      <c r="C173" s="79"/>
      <c r="D173" s="79"/>
      <c r="E173" s="79"/>
      <c r="F173" s="79"/>
      <c r="G173" s="63">
        <f>SUM(G79,G141,)</f>
        <v>0</v>
      </c>
    </row>
    <row r="174" spans="1:7" ht="15.75" thickBot="1" x14ac:dyDescent="0.3">
      <c r="A174" s="115"/>
      <c r="B174" s="115"/>
      <c r="C174" s="115"/>
      <c r="D174" s="115"/>
      <c r="E174" s="115"/>
      <c r="F174" s="115"/>
      <c r="G174" s="115"/>
    </row>
    <row r="175" spans="1:7" x14ac:dyDescent="0.25">
      <c r="A175" s="139" t="s">
        <v>163</v>
      </c>
      <c r="B175" s="140"/>
      <c r="C175" s="140"/>
      <c r="D175" s="140"/>
      <c r="E175" s="140"/>
      <c r="F175" s="140"/>
      <c r="G175" s="140"/>
    </row>
    <row r="176" spans="1:7" x14ac:dyDescent="0.25">
      <c r="A176" s="77" t="s">
        <v>164</v>
      </c>
      <c r="B176" s="78"/>
      <c r="C176" s="78"/>
      <c r="D176" s="78"/>
      <c r="E176" s="78"/>
      <c r="F176" s="78"/>
      <c r="G176" s="78"/>
    </row>
    <row r="177" spans="1:7" ht="15.75" thickBot="1" x14ac:dyDescent="0.3">
      <c r="A177" s="120" t="s">
        <v>2</v>
      </c>
      <c r="B177" s="121"/>
      <c r="C177" s="121"/>
      <c r="D177" s="121"/>
      <c r="E177" s="121"/>
      <c r="F177" s="121"/>
      <c r="G177" s="121"/>
    </row>
    <row r="178" spans="1:7" ht="15" customHeight="1" thickBot="1" x14ac:dyDescent="0.3">
      <c r="A178" s="79" t="s">
        <v>3</v>
      </c>
      <c r="B178" s="19" t="s">
        <v>4</v>
      </c>
      <c r="C178" s="100" t="s">
        <v>6</v>
      </c>
      <c r="D178" s="100" t="s">
        <v>7</v>
      </c>
      <c r="E178" s="123" t="s">
        <v>8</v>
      </c>
      <c r="F178" s="79" t="s">
        <v>231</v>
      </c>
      <c r="G178" s="79" t="s">
        <v>232</v>
      </c>
    </row>
    <row r="179" spans="1:7" ht="15.75" thickBot="1" x14ac:dyDescent="0.3">
      <c r="A179" s="79"/>
      <c r="B179" s="20" t="s">
        <v>5</v>
      </c>
      <c r="C179" s="102"/>
      <c r="D179" s="102"/>
      <c r="E179" s="124"/>
      <c r="F179" s="79"/>
      <c r="G179" s="79"/>
    </row>
    <row r="180" spans="1:7" ht="123.75" customHeight="1" thickBot="1" x14ac:dyDescent="0.3">
      <c r="A180" s="38">
        <v>30</v>
      </c>
      <c r="B180" s="41" t="s">
        <v>233</v>
      </c>
      <c r="C180" s="40" t="s">
        <v>165</v>
      </c>
      <c r="D180" s="41" t="s">
        <v>11</v>
      </c>
      <c r="E180" s="69">
        <v>2267</v>
      </c>
      <c r="F180" s="70">
        <v>467.6</v>
      </c>
      <c r="G180" s="57"/>
    </row>
    <row r="181" spans="1:7" ht="65.25" customHeight="1" thickBot="1" x14ac:dyDescent="0.3">
      <c r="A181" s="38">
        <v>31</v>
      </c>
      <c r="B181" s="41" t="s">
        <v>166</v>
      </c>
      <c r="C181" s="39" t="s">
        <v>167</v>
      </c>
      <c r="D181" s="41" t="s">
        <v>11</v>
      </c>
      <c r="E181" s="70">
        <v>453</v>
      </c>
      <c r="F181" s="70">
        <v>114.32</v>
      </c>
      <c r="G181" s="58"/>
    </row>
    <row r="182" spans="1:7" ht="51.75" customHeight="1" thickBot="1" x14ac:dyDescent="0.3">
      <c r="A182" s="38">
        <v>32</v>
      </c>
      <c r="B182" s="41" t="s">
        <v>166</v>
      </c>
      <c r="C182" s="39" t="s">
        <v>168</v>
      </c>
      <c r="D182" s="41" t="s">
        <v>11</v>
      </c>
      <c r="E182" s="70">
        <v>319</v>
      </c>
      <c r="F182" s="70">
        <v>56.58</v>
      </c>
      <c r="G182" s="58"/>
    </row>
    <row r="183" spans="1:7" ht="55.5" customHeight="1" thickBot="1" x14ac:dyDescent="0.3">
      <c r="A183" s="38">
        <v>33</v>
      </c>
      <c r="B183" s="41" t="s">
        <v>166</v>
      </c>
      <c r="C183" s="39" t="s">
        <v>169</v>
      </c>
      <c r="D183" s="41" t="s">
        <v>11</v>
      </c>
      <c r="E183" s="70">
        <v>369</v>
      </c>
      <c r="F183" s="70">
        <v>141.65</v>
      </c>
      <c r="G183" s="58"/>
    </row>
    <row r="184" spans="1:7" ht="58.5" customHeight="1" thickBot="1" x14ac:dyDescent="0.3">
      <c r="A184" s="38">
        <v>34</v>
      </c>
      <c r="B184" s="41" t="s">
        <v>234</v>
      </c>
      <c r="C184" s="39" t="s">
        <v>170</v>
      </c>
      <c r="D184" s="39" t="s">
        <v>11</v>
      </c>
      <c r="E184" s="41">
        <v>373</v>
      </c>
      <c r="F184" s="39">
        <v>153.94999999999999</v>
      </c>
      <c r="G184" s="58"/>
    </row>
    <row r="185" spans="1:7" ht="18.75" customHeight="1" thickBot="1" x14ac:dyDescent="0.3">
      <c r="A185" s="79" t="s">
        <v>282</v>
      </c>
      <c r="B185" s="79"/>
      <c r="C185" s="79"/>
      <c r="D185" s="79"/>
      <c r="E185" s="79"/>
      <c r="F185" s="79"/>
      <c r="G185" s="58">
        <f>SUM(G180:G184)</f>
        <v>0</v>
      </c>
    </row>
    <row r="186" spans="1:7" ht="15.75" thickBot="1" x14ac:dyDescent="0.3">
      <c r="A186" s="29"/>
      <c r="B186" s="29"/>
      <c r="C186" s="29"/>
      <c r="D186" s="29"/>
      <c r="E186" s="29"/>
      <c r="F186" s="29"/>
      <c r="G186" s="29"/>
    </row>
    <row r="187" spans="1:7" x14ac:dyDescent="0.25">
      <c r="A187" s="116" t="s">
        <v>171</v>
      </c>
      <c r="B187" s="117"/>
      <c r="C187" s="117"/>
      <c r="D187" s="117"/>
      <c r="E187" s="117"/>
      <c r="F187" s="117"/>
      <c r="G187" s="117"/>
    </row>
    <row r="188" spans="1:7" ht="15" customHeight="1" x14ac:dyDescent="0.25">
      <c r="A188" s="77" t="s">
        <v>172</v>
      </c>
      <c r="B188" s="78"/>
      <c r="C188" s="78"/>
      <c r="D188" s="78"/>
      <c r="E188" s="78"/>
      <c r="F188" s="78"/>
      <c r="G188" s="78"/>
    </row>
    <row r="189" spans="1:7" ht="15.75" customHeight="1" thickBot="1" x14ac:dyDescent="0.3">
      <c r="A189" s="120" t="s">
        <v>2</v>
      </c>
      <c r="B189" s="121"/>
      <c r="C189" s="121"/>
      <c r="D189" s="121"/>
      <c r="E189" s="121"/>
      <c r="F189" s="121"/>
      <c r="G189" s="121"/>
    </row>
    <row r="190" spans="1:7" ht="15" customHeight="1" thickBot="1" x14ac:dyDescent="0.3">
      <c r="A190" s="100" t="s">
        <v>3</v>
      </c>
      <c r="B190" s="19" t="s">
        <v>4</v>
      </c>
      <c r="C190" s="100" t="s">
        <v>6</v>
      </c>
      <c r="D190" s="100" t="s">
        <v>7</v>
      </c>
      <c r="E190" s="123" t="s">
        <v>8</v>
      </c>
      <c r="F190" s="79" t="s">
        <v>231</v>
      </c>
      <c r="G190" s="79" t="s">
        <v>232</v>
      </c>
    </row>
    <row r="191" spans="1:7" ht="15.75" thickBot="1" x14ac:dyDescent="0.3">
      <c r="A191" s="102"/>
      <c r="B191" s="20" t="s">
        <v>5</v>
      </c>
      <c r="C191" s="102"/>
      <c r="D191" s="102"/>
      <c r="E191" s="124"/>
      <c r="F191" s="79"/>
      <c r="G191" s="79"/>
    </row>
    <row r="192" spans="1:7" ht="135.75" customHeight="1" thickBot="1" x14ac:dyDescent="0.3">
      <c r="A192" s="38">
        <v>35</v>
      </c>
      <c r="B192" s="41" t="s">
        <v>173</v>
      </c>
      <c r="C192" s="39" t="s">
        <v>174</v>
      </c>
      <c r="D192" s="41" t="s">
        <v>11</v>
      </c>
      <c r="E192" s="41">
        <v>453</v>
      </c>
      <c r="F192" s="39">
        <v>5683.33</v>
      </c>
      <c r="G192" s="60"/>
    </row>
    <row r="193" spans="1:7" ht="119.25" customHeight="1" thickBot="1" x14ac:dyDescent="0.3">
      <c r="A193" s="38">
        <v>36</v>
      </c>
      <c r="B193" s="41" t="s">
        <v>175</v>
      </c>
      <c r="C193" s="39" t="s">
        <v>174</v>
      </c>
      <c r="D193" s="41" t="s">
        <v>11</v>
      </c>
      <c r="E193" s="41">
        <v>133</v>
      </c>
      <c r="F193" s="39">
        <v>5940</v>
      </c>
      <c r="G193" s="60"/>
    </row>
    <row r="194" spans="1:7" ht="137.25" customHeight="1" thickBot="1" x14ac:dyDescent="0.3">
      <c r="A194" s="38">
        <v>37</v>
      </c>
      <c r="B194" s="41" t="s">
        <v>176</v>
      </c>
      <c r="C194" s="40" t="s">
        <v>177</v>
      </c>
      <c r="D194" s="41" t="s">
        <v>11</v>
      </c>
      <c r="E194" s="41">
        <v>68</v>
      </c>
      <c r="F194" s="39">
        <v>9297.94</v>
      </c>
      <c r="G194" s="60"/>
    </row>
    <row r="195" spans="1:7" ht="18" customHeight="1" thickBot="1" x14ac:dyDescent="0.3">
      <c r="A195" s="184" t="s">
        <v>283</v>
      </c>
      <c r="B195" s="184"/>
      <c r="C195" s="184"/>
      <c r="D195" s="184"/>
      <c r="E195" s="184"/>
      <c r="F195" s="184"/>
      <c r="G195" s="67">
        <f>SUM(G192:G194)</f>
        <v>0</v>
      </c>
    </row>
    <row r="196" spans="1:7" ht="15.75" thickBot="1" x14ac:dyDescent="0.3">
      <c r="A196" s="115"/>
      <c r="B196" s="115"/>
      <c r="C196" s="115"/>
      <c r="D196" s="115"/>
      <c r="E196" s="115"/>
      <c r="F196" s="115"/>
      <c r="G196" s="115"/>
    </row>
    <row r="197" spans="1:7" x14ac:dyDescent="0.25">
      <c r="A197" s="116" t="s">
        <v>178</v>
      </c>
      <c r="B197" s="117"/>
      <c r="C197" s="117"/>
      <c r="D197" s="117"/>
      <c r="E197" s="117"/>
      <c r="F197" s="117"/>
      <c r="G197" s="118"/>
    </row>
    <row r="198" spans="1:7" ht="15" customHeight="1" x14ac:dyDescent="0.25">
      <c r="A198" s="77" t="s">
        <v>179</v>
      </c>
      <c r="B198" s="78"/>
      <c r="C198" s="78"/>
      <c r="D198" s="78"/>
      <c r="E198" s="78"/>
      <c r="F198" s="78"/>
      <c r="G198" s="119"/>
    </row>
    <row r="199" spans="1:7" ht="15.75" customHeight="1" thickBot="1" x14ac:dyDescent="0.3">
      <c r="A199" s="120" t="s">
        <v>2</v>
      </c>
      <c r="B199" s="121"/>
      <c r="C199" s="121"/>
      <c r="D199" s="121"/>
      <c r="E199" s="121"/>
      <c r="F199" s="121"/>
      <c r="G199" s="122"/>
    </row>
    <row r="200" spans="1:7" ht="15" customHeight="1" thickBot="1" x14ac:dyDescent="0.3">
      <c r="A200" s="100" t="s">
        <v>3</v>
      </c>
      <c r="B200" s="19" t="s">
        <v>4</v>
      </c>
      <c r="C200" s="123" t="s">
        <v>6</v>
      </c>
      <c r="D200" s="100" t="s">
        <v>7</v>
      </c>
      <c r="E200" s="123" t="s">
        <v>8</v>
      </c>
      <c r="F200" s="79" t="s">
        <v>231</v>
      </c>
      <c r="G200" s="79" t="s">
        <v>232</v>
      </c>
    </row>
    <row r="201" spans="1:7" ht="15.75" thickBot="1" x14ac:dyDescent="0.3">
      <c r="A201" s="102"/>
      <c r="B201" s="20" t="s">
        <v>5</v>
      </c>
      <c r="C201" s="124"/>
      <c r="D201" s="102"/>
      <c r="E201" s="124"/>
      <c r="F201" s="79"/>
      <c r="G201" s="79"/>
    </row>
    <row r="202" spans="1:7" ht="102" customHeight="1" thickBot="1" x14ac:dyDescent="0.3">
      <c r="A202" s="23">
        <v>38</v>
      </c>
      <c r="B202" s="6" t="s">
        <v>180</v>
      </c>
      <c r="C202" s="30" t="s">
        <v>181</v>
      </c>
      <c r="D202" s="34" t="s">
        <v>11</v>
      </c>
      <c r="E202" s="41">
        <v>201</v>
      </c>
      <c r="F202" s="39">
        <v>1548.35</v>
      </c>
      <c r="G202" s="61"/>
    </row>
    <row r="203" spans="1:7" ht="15" customHeight="1" thickBot="1" x14ac:dyDescent="0.3">
      <c r="A203" s="100">
        <v>39</v>
      </c>
      <c r="B203" s="43" t="s">
        <v>182</v>
      </c>
      <c r="C203" s="86" t="s">
        <v>186</v>
      </c>
      <c r="D203" s="86" t="s">
        <v>11</v>
      </c>
      <c r="E203" s="114">
        <v>126</v>
      </c>
      <c r="F203" s="114">
        <v>1886.67</v>
      </c>
      <c r="G203" s="141"/>
    </row>
    <row r="204" spans="1:7" ht="24.75" thickBot="1" x14ac:dyDescent="0.3">
      <c r="A204" s="101"/>
      <c r="B204" s="9" t="s">
        <v>183</v>
      </c>
      <c r="C204" s="87"/>
      <c r="D204" s="87"/>
      <c r="E204" s="114"/>
      <c r="F204" s="114"/>
      <c r="G204" s="141"/>
    </row>
    <row r="205" spans="1:7" ht="15.75" thickBot="1" x14ac:dyDescent="0.3">
      <c r="A205" s="101"/>
      <c r="B205" s="9" t="s">
        <v>184</v>
      </c>
      <c r="C205" s="87"/>
      <c r="D205" s="87"/>
      <c r="E205" s="114"/>
      <c r="F205" s="114"/>
      <c r="G205" s="141"/>
    </row>
    <row r="206" spans="1:7" ht="72.75" thickBot="1" x14ac:dyDescent="0.3">
      <c r="A206" s="102"/>
      <c r="B206" s="4" t="s">
        <v>185</v>
      </c>
      <c r="C206" s="88"/>
      <c r="D206" s="88"/>
      <c r="E206" s="114"/>
      <c r="F206" s="114"/>
      <c r="G206" s="141"/>
    </row>
    <row r="207" spans="1:7" ht="24" x14ac:dyDescent="0.25">
      <c r="A207" s="101">
        <v>40</v>
      </c>
      <c r="B207" s="22" t="s">
        <v>187</v>
      </c>
      <c r="C207" s="87" t="s">
        <v>189</v>
      </c>
      <c r="D207" s="86" t="s">
        <v>11</v>
      </c>
      <c r="E207" s="86">
        <v>46</v>
      </c>
      <c r="F207" s="86">
        <v>2308.33</v>
      </c>
      <c r="G207" s="142"/>
    </row>
    <row r="208" spans="1:7" ht="156.75" thickBot="1" x14ac:dyDescent="0.3">
      <c r="A208" s="101"/>
      <c r="B208" s="9" t="s">
        <v>188</v>
      </c>
      <c r="C208" s="88"/>
      <c r="D208" s="88"/>
      <c r="E208" s="88"/>
      <c r="F208" s="88"/>
      <c r="G208" s="143"/>
    </row>
    <row r="209" spans="1:7" ht="15" customHeight="1" thickBot="1" x14ac:dyDescent="0.3">
      <c r="A209" s="100">
        <v>41</v>
      </c>
      <c r="B209" s="86" t="s">
        <v>190</v>
      </c>
      <c r="C209" s="114" t="s">
        <v>191</v>
      </c>
      <c r="D209" s="114" t="s">
        <v>11</v>
      </c>
      <c r="E209" s="114">
        <v>32</v>
      </c>
      <c r="F209" s="86">
        <v>4746.25</v>
      </c>
      <c r="G209" s="111"/>
    </row>
    <row r="210" spans="1:7" ht="15.75" thickBot="1" x14ac:dyDescent="0.3">
      <c r="A210" s="101"/>
      <c r="B210" s="87"/>
      <c r="C210" s="114"/>
      <c r="D210" s="114"/>
      <c r="E210" s="114"/>
      <c r="F210" s="87"/>
      <c r="G210" s="112"/>
    </row>
    <row r="211" spans="1:7" ht="15.75" thickBot="1" x14ac:dyDescent="0.3">
      <c r="A211" s="101"/>
      <c r="B211" s="87"/>
      <c r="C211" s="114"/>
      <c r="D211" s="114"/>
      <c r="E211" s="114"/>
      <c r="F211" s="87"/>
      <c r="G211" s="112"/>
    </row>
    <row r="212" spans="1:7" ht="15.75" thickBot="1" x14ac:dyDescent="0.3">
      <c r="A212" s="101"/>
      <c r="B212" s="87"/>
      <c r="C212" s="114"/>
      <c r="D212" s="114"/>
      <c r="E212" s="114"/>
      <c r="F212" s="87"/>
      <c r="G212" s="112"/>
    </row>
    <row r="213" spans="1:7" ht="15.75" thickBot="1" x14ac:dyDescent="0.3">
      <c r="A213" s="102"/>
      <c r="B213" s="88"/>
      <c r="C213" s="114"/>
      <c r="D213" s="114"/>
      <c r="E213" s="114"/>
      <c r="F213" s="88"/>
      <c r="G213" s="113"/>
    </row>
    <row r="214" spans="1:7" ht="15.75" thickBot="1" x14ac:dyDescent="0.3">
      <c r="A214" s="179" t="s">
        <v>284</v>
      </c>
      <c r="B214" s="179"/>
      <c r="C214" s="179"/>
      <c r="D214" s="179"/>
      <c r="E214" s="179"/>
      <c r="F214" s="179"/>
      <c r="G214" s="64">
        <f>SUM(G202:G213)</f>
        <v>0</v>
      </c>
    </row>
    <row r="215" spans="1:7" ht="15.75" thickBot="1" x14ac:dyDescent="0.3">
      <c r="A215" s="126"/>
      <c r="B215" s="126"/>
      <c r="C215" s="126"/>
      <c r="D215" s="126"/>
      <c r="E215" s="126"/>
      <c r="F215" s="126"/>
      <c r="G215" s="126"/>
    </row>
    <row r="216" spans="1:7" x14ac:dyDescent="0.25">
      <c r="A216" s="127" t="s">
        <v>192</v>
      </c>
      <c r="B216" s="128"/>
      <c r="C216" s="128"/>
      <c r="D216" s="128"/>
      <c r="E216" s="128"/>
      <c r="F216" s="128"/>
      <c r="G216" s="128"/>
    </row>
    <row r="217" spans="1:7" ht="15" customHeight="1" x14ac:dyDescent="0.25">
      <c r="A217" s="77" t="s">
        <v>193</v>
      </c>
      <c r="B217" s="78"/>
      <c r="C217" s="78"/>
      <c r="D217" s="78"/>
      <c r="E217" s="78"/>
      <c r="F217" s="78"/>
      <c r="G217" s="78"/>
    </row>
    <row r="218" spans="1:7" ht="15.75" customHeight="1" thickBot="1" x14ac:dyDescent="0.3">
      <c r="A218" s="120" t="s">
        <v>2</v>
      </c>
      <c r="B218" s="121"/>
      <c r="C218" s="121"/>
      <c r="D218" s="121"/>
      <c r="E218" s="121"/>
      <c r="F218" s="121"/>
      <c r="G218" s="121"/>
    </row>
    <row r="219" spans="1:7" ht="15" customHeight="1" thickBot="1" x14ac:dyDescent="0.3">
      <c r="A219" s="100" t="s">
        <v>3</v>
      </c>
      <c r="B219" s="123" t="s">
        <v>6</v>
      </c>
      <c r="C219" s="79" t="s">
        <v>6</v>
      </c>
      <c r="D219" s="79" t="s">
        <v>7</v>
      </c>
      <c r="E219" s="79" t="s">
        <v>8</v>
      </c>
      <c r="F219" s="79" t="s">
        <v>231</v>
      </c>
      <c r="G219" s="79" t="s">
        <v>232</v>
      </c>
    </row>
    <row r="220" spans="1:7" ht="15.75" thickBot="1" x14ac:dyDescent="0.3">
      <c r="A220" s="102"/>
      <c r="B220" s="124"/>
      <c r="C220" s="79"/>
      <c r="D220" s="79"/>
      <c r="E220" s="79"/>
      <c r="F220" s="79"/>
      <c r="G220" s="79"/>
    </row>
    <row r="221" spans="1:7" ht="30.75" customHeight="1" thickBot="1" x14ac:dyDescent="0.3">
      <c r="A221" s="100">
        <v>42</v>
      </c>
      <c r="B221" s="35" t="s">
        <v>194</v>
      </c>
      <c r="C221" s="125" t="s">
        <v>195</v>
      </c>
      <c r="D221" s="114" t="s">
        <v>11</v>
      </c>
      <c r="E221" s="114">
        <v>221</v>
      </c>
      <c r="F221" s="144">
        <v>293.67</v>
      </c>
      <c r="G221" s="146"/>
    </row>
    <row r="222" spans="1:7" ht="24" customHeight="1" thickBot="1" x14ac:dyDescent="0.3">
      <c r="A222" s="101"/>
      <c r="B222" s="154" t="s">
        <v>236</v>
      </c>
      <c r="C222" s="125"/>
      <c r="D222" s="114"/>
      <c r="E222" s="114"/>
      <c r="F222" s="144"/>
      <c r="G222" s="147"/>
    </row>
    <row r="223" spans="1:7" ht="15.75" thickBot="1" x14ac:dyDescent="0.3">
      <c r="A223" s="101"/>
      <c r="B223" s="154"/>
      <c r="C223" s="125"/>
      <c r="D223" s="114"/>
      <c r="E223" s="114"/>
      <c r="F223" s="144"/>
      <c r="G223" s="147"/>
    </row>
    <row r="224" spans="1:7" ht="33.75" customHeight="1" thickBot="1" x14ac:dyDescent="0.3">
      <c r="A224" s="102"/>
      <c r="B224" s="155"/>
      <c r="C224" s="125"/>
      <c r="D224" s="114"/>
      <c r="E224" s="114"/>
      <c r="F224" s="145"/>
      <c r="G224" s="148"/>
    </row>
    <row r="225" spans="1:7" ht="51" customHeight="1" thickBot="1" x14ac:dyDescent="0.3">
      <c r="A225" s="100">
        <v>43</v>
      </c>
      <c r="B225" s="35" t="s">
        <v>196</v>
      </c>
      <c r="C225" s="125" t="s">
        <v>197</v>
      </c>
      <c r="D225" s="114" t="s">
        <v>11</v>
      </c>
      <c r="E225" s="114">
        <v>253</v>
      </c>
      <c r="F225" s="196">
        <v>367.67</v>
      </c>
      <c r="G225" s="111"/>
    </row>
    <row r="226" spans="1:7" ht="24.75" customHeight="1" thickBot="1" x14ac:dyDescent="0.3">
      <c r="A226" s="101"/>
      <c r="B226" s="154" t="s">
        <v>235</v>
      </c>
      <c r="C226" s="125"/>
      <c r="D226" s="114"/>
      <c r="E226" s="114"/>
      <c r="F226" s="197"/>
      <c r="G226" s="112"/>
    </row>
    <row r="227" spans="1:7" ht="19.5" customHeight="1" thickBot="1" x14ac:dyDescent="0.3">
      <c r="A227" s="101"/>
      <c r="B227" s="154"/>
      <c r="C227" s="125"/>
      <c r="D227" s="114"/>
      <c r="E227" s="114"/>
      <c r="F227" s="197"/>
      <c r="G227" s="112"/>
    </row>
    <row r="228" spans="1:7" ht="18.75" customHeight="1" thickBot="1" x14ac:dyDescent="0.3">
      <c r="A228" s="102"/>
      <c r="B228" s="155"/>
      <c r="C228" s="125"/>
      <c r="D228" s="114"/>
      <c r="E228" s="114"/>
      <c r="F228" s="198"/>
      <c r="G228" s="113"/>
    </row>
    <row r="229" spans="1:7" ht="34.5" customHeight="1" thickBot="1" x14ac:dyDescent="0.3">
      <c r="A229" s="100">
        <v>44</v>
      </c>
      <c r="B229" s="36" t="s">
        <v>194</v>
      </c>
      <c r="C229" s="103" t="s">
        <v>200</v>
      </c>
      <c r="D229" s="114" t="s">
        <v>11</v>
      </c>
      <c r="E229" s="114">
        <v>212</v>
      </c>
      <c r="F229" s="114">
        <v>504.25</v>
      </c>
      <c r="G229" s="151"/>
    </row>
    <row r="230" spans="1:7" ht="15" customHeight="1" thickBot="1" x14ac:dyDescent="0.3">
      <c r="A230" s="101"/>
      <c r="B230" s="90" t="s">
        <v>198</v>
      </c>
      <c r="C230" s="104"/>
      <c r="D230" s="114"/>
      <c r="E230" s="114"/>
      <c r="F230" s="114"/>
      <c r="G230" s="152"/>
    </row>
    <row r="231" spans="1:7" ht="9" customHeight="1" thickBot="1" x14ac:dyDescent="0.3">
      <c r="A231" s="101"/>
      <c r="B231" s="90"/>
      <c r="C231" s="104"/>
      <c r="D231" s="114"/>
      <c r="E231" s="114"/>
      <c r="F231" s="114"/>
      <c r="G231" s="152"/>
    </row>
    <row r="232" spans="1:7" ht="55.5" customHeight="1" thickBot="1" x14ac:dyDescent="0.3">
      <c r="A232" s="102"/>
      <c r="B232" s="44" t="s">
        <v>199</v>
      </c>
      <c r="C232" s="105"/>
      <c r="D232" s="114"/>
      <c r="E232" s="114"/>
      <c r="F232" s="114"/>
      <c r="G232" s="153"/>
    </row>
    <row r="233" spans="1:7" ht="28.5" customHeight="1" thickBot="1" x14ac:dyDescent="0.3">
      <c r="A233" s="100">
        <v>45</v>
      </c>
      <c r="B233" s="35" t="s">
        <v>201</v>
      </c>
      <c r="C233" s="103" t="s">
        <v>197</v>
      </c>
      <c r="D233" s="149" t="s">
        <v>11</v>
      </c>
      <c r="E233" s="114">
        <v>109</v>
      </c>
      <c r="F233" s="114">
        <v>480.92</v>
      </c>
      <c r="G233" s="151"/>
    </row>
    <row r="234" spans="1:7" ht="19.5" customHeight="1" thickBot="1" x14ac:dyDescent="0.3">
      <c r="A234" s="101"/>
      <c r="B234" s="36" t="s">
        <v>198</v>
      </c>
      <c r="C234" s="104"/>
      <c r="D234" s="150"/>
      <c r="E234" s="114"/>
      <c r="F234" s="114"/>
      <c r="G234" s="152"/>
    </row>
    <row r="235" spans="1:7" ht="53.25" customHeight="1" thickBot="1" x14ac:dyDescent="0.3">
      <c r="A235" s="101"/>
      <c r="B235" s="45" t="s">
        <v>202</v>
      </c>
      <c r="C235" s="104"/>
      <c r="D235" s="150"/>
      <c r="E235" s="86"/>
      <c r="F235" s="86"/>
      <c r="G235" s="153"/>
    </row>
    <row r="236" spans="1:7" ht="18" customHeight="1" thickBot="1" x14ac:dyDescent="0.3">
      <c r="A236" s="183" t="s">
        <v>285</v>
      </c>
      <c r="B236" s="184"/>
      <c r="C236" s="184"/>
      <c r="D236" s="184"/>
      <c r="E236" s="184"/>
      <c r="F236" s="185"/>
      <c r="G236" s="66">
        <f>SUM(G221:G235)</f>
        <v>0</v>
      </c>
    </row>
    <row r="237" spans="1:7" ht="15.75" thickBot="1" x14ac:dyDescent="0.3">
      <c r="A237" s="129"/>
      <c r="B237" s="129"/>
      <c r="C237" s="129"/>
      <c r="D237" s="129"/>
      <c r="E237" s="129"/>
      <c r="F237" s="129"/>
      <c r="G237" s="129"/>
    </row>
    <row r="238" spans="1:7" x14ac:dyDescent="0.25">
      <c r="A238" s="116" t="s">
        <v>203</v>
      </c>
      <c r="B238" s="117"/>
      <c r="C238" s="117"/>
      <c r="D238" s="117"/>
      <c r="E238" s="117"/>
      <c r="F238" s="117"/>
      <c r="G238" s="118"/>
    </row>
    <row r="239" spans="1:7" ht="15" customHeight="1" x14ac:dyDescent="0.25">
      <c r="A239" s="77" t="s">
        <v>204</v>
      </c>
      <c r="B239" s="78"/>
      <c r="C239" s="78"/>
      <c r="D239" s="78"/>
      <c r="E239" s="78"/>
      <c r="F239" s="78"/>
      <c r="G239" s="119"/>
    </row>
    <row r="240" spans="1:7" ht="15.75" customHeight="1" thickBot="1" x14ac:dyDescent="0.3">
      <c r="A240" s="120" t="s">
        <v>2</v>
      </c>
      <c r="B240" s="121"/>
      <c r="C240" s="121"/>
      <c r="D240" s="121"/>
      <c r="E240" s="121"/>
      <c r="F240" s="121"/>
      <c r="G240" s="122"/>
    </row>
    <row r="241" spans="1:7" ht="15" customHeight="1" thickBot="1" x14ac:dyDescent="0.3">
      <c r="A241" s="100" t="s">
        <v>3</v>
      </c>
      <c r="B241" s="37" t="s">
        <v>4</v>
      </c>
      <c r="C241" s="173" t="s">
        <v>6</v>
      </c>
      <c r="D241" s="123" t="s">
        <v>7</v>
      </c>
      <c r="E241" s="123" t="s">
        <v>8</v>
      </c>
      <c r="F241" s="79" t="s">
        <v>231</v>
      </c>
      <c r="G241" s="79" t="s">
        <v>232</v>
      </c>
    </row>
    <row r="242" spans="1:7" ht="15.75" thickBot="1" x14ac:dyDescent="0.3">
      <c r="A242" s="102"/>
      <c r="B242" s="23" t="s">
        <v>5</v>
      </c>
      <c r="C242" s="174"/>
      <c r="D242" s="124"/>
      <c r="E242" s="124"/>
      <c r="F242" s="79"/>
      <c r="G242" s="79"/>
    </row>
    <row r="243" spans="1:7" ht="48.75" thickBot="1" x14ac:dyDescent="0.3">
      <c r="A243" s="23">
        <v>46</v>
      </c>
      <c r="B243" s="41" t="s">
        <v>205</v>
      </c>
      <c r="C243" s="46" t="s">
        <v>206</v>
      </c>
      <c r="D243" s="41" t="s">
        <v>207</v>
      </c>
      <c r="E243" s="41">
        <v>124</v>
      </c>
      <c r="F243" s="39">
        <v>5293.33</v>
      </c>
      <c r="G243" s="61"/>
    </row>
    <row r="244" spans="1:7" ht="48.75" thickBot="1" x14ac:dyDescent="0.3">
      <c r="A244" s="23">
        <v>47</v>
      </c>
      <c r="B244" s="41" t="s">
        <v>208</v>
      </c>
      <c r="C244" s="46" t="s">
        <v>209</v>
      </c>
      <c r="D244" s="41" t="s">
        <v>207</v>
      </c>
      <c r="E244" s="41">
        <v>97</v>
      </c>
      <c r="F244" s="39">
        <v>5633.33</v>
      </c>
      <c r="G244" s="61"/>
    </row>
    <row r="245" spans="1:7" ht="48.75" thickBot="1" x14ac:dyDescent="0.3">
      <c r="A245" s="23">
        <v>48</v>
      </c>
      <c r="B245" s="41" t="s">
        <v>210</v>
      </c>
      <c r="C245" s="46" t="s">
        <v>211</v>
      </c>
      <c r="D245" s="41" t="s">
        <v>207</v>
      </c>
      <c r="E245" s="41">
        <v>59</v>
      </c>
      <c r="F245" s="39">
        <v>5863.33</v>
      </c>
      <c r="G245" s="61"/>
    </row>
    <row r="246" spans="1:7" ht="48.75" thickBot="1" x14ac:dyDescent="0.3">
      <c r="A246" s="23">
        <v>49</v>
      </c>
      <c r="B246" s="41" t="s">
        <v>212</v>
      </c>
      <c r="C246" s="46" t="s">
        <v>213</v>
      </c>
      <c r="D246" s="41" t="s">
        <v>207</v>
      </c>
      <c r="E246" s="41">
        <v>87</v>
      </c>
      <c r="F246" s="39">
        <v>6266.67</v>
      </c>
      <c r="G246" s="61"/>
    </row>
    <row r="247" spans="1:7" ht="24.75" thickBot="1" x14ac:dyDescent="0.3">
      <c r="A247" s="23">
        <v>50</v>
      </c>
      <c r="B247" s="41" t="s">
        <v>214</v>
      </c>
      <c r="C247" s="46" t="s">
        <v>215</v>
      </c>
      <c r="D247" s="41" t="s">
        <v>216</v>
      </c>
      <c r="E247" s="41">
        <v>141</v>
      </c>
      <c r="F247" s="39">
        <v>1750</v>
      </c>
      <c r="G247" s="59"/>
    </row>
    <row r="248" spans="1:7" ht="15.75" thickBot="1" x14ac:dyDescent="0.3">
      <c r="A248" s="79" t="s">
        <v>286</v>
      </c>
      <c r="B248" s="79"/>
      <c r="C248" s="79"/>
      <c r="D248" s="79"/>
      <c r="E248" s="79"/>
      <c r="F248" s="79"/>
      <c r="G248" s="59">
        <f>SUM(G243:G247)</f>
        <v>0</v>
      </c>
    </row>
    <row r="249" spans="1:7" ht="15.75" thickBot="1" x14ac:dyDescent="0.3">
      <c r="A249" s="115"/>
      <c r="B249" s="115"/>
      <c r="C249" s="115"/>
      <c r="D249" s="115"/>
      <c r="E249" s="115"/>
      <c r="F249" s="115"/>
      <c r="G249" s="115"/>
    </row>
    <row r="250" spans="1:7" x14ac:dyDescent="0.25">
      <c r="A250" s="116" t="s">
        <v>217</v>
      </c>
      <c r="B250" s="117"/>
      <c r="C250" s="117"/>
      <c r="D250" s="117"/>
      <c r="E250" s="117"/>
      <c r="F250" s="117"/>
      <c r="G250" s="117"/>
    </row>
    <row r="251" spans="1:7" ht="15" customHeight="1" x14ac:dyDescent="0.25">
      <c r="A251" s="77" t="s">
        <v>218</v>
      </c>
      <c r="B251" s="78"/>
      <c r="C251" s="78"/>
      <c r="D251" s="78"/>
      <c r="E251" s="78"/>
      <c r="F251" s="78"/>
      <c r="G251" s="78"/>
    </row>
    <row r="252" spans="1:7" ht="15.75" customHeight="1" thickBot="1" x14ac:dyDescent="0.3">
      <c r="A252" s="120" t="s">
        <v>2</v>
      </c>
      <c r="B252" s="121"/>
      <c r="C252" s="121"/>
      <c r="D252" s="121"/>
      <c r="E252" s="121"/>
      <c r="F252" s="121"/>
      <c r="G252" s="121"/>
    </row>
    <row r="253" spans="1:7" ht="15" customHeight="1" thickBot="1" x14ac:dyDescent="0.3">
      <c r="A253" s="100" t="s">
        <v>3</v>
      </c>
      <c r="B253" s="31" t="s">
        <v>4</v>
      </c>
      <c r="C253" s="131" t="s">
        <v>6</v>
      </c>
      <c r="D253" s="100" t="s">
        <v>7</v>
      </c>
      <c r="E253" s="123" t="s">
        <v>8</v>
      </c>
      <c r="F253" s="79" t="s">
        <v>231</v>
      </c>
      <c r="G253" s="79" t="s">
        <v>232</v>
      </c>
    </row>
    <row r="254" spans="1:7" ht="15.75" thickBot="1" x14ac:dyDescent="0.3">
      <c r="A254" s="101"/>
      <c r="B254" s="32" t="s">
        <v>5</v>
      </c>
      <c r="C254" s="130"/>
      <c r="D254" s="102"/>
      <c r="E254" s="124"/>
      <c r="F254" s="79"/>
      <c r="G254" s="79"/>
    </row>
    <row r="255" spans="1:7" ht="70.5" customHeight="1" thickBot="1" x14ac:dyDescent="0.3">
      <c r="A255" s="38">
        <v>51</v>
      </c>
      <c r="B255" s="39" t="s">
        <v>219</v>
      </c>
      <c r="C255" s="47" t="s">
        <v>220</v>
      </c>
      <c r="D255" s="41" t="s">
        <v>7</v>
      </c>
      <c r="E255" s="42">
        <v>1800</v>
      </c>
      <c r="F255" s="71">
        <v>43.13</v>
      </c>
      <c r="G255" s="72"/>
    </row>
    <row r="256" spans="1:7" ht="74.25" customHeight="1" thickBot="1" x14ac:dyDescent="0.3">
      <c r="A256" s="38">
        <v>52</v>
      </c>
      <c r="B256" s="39" t="s">
        <v>219</v>
      </c>
      <c r="C256" s="47" t="s">
        <v>221</v>
      </c>
      <c r="D256" s="41" t="s">
        <v>7</v>
      </c>
      <c r="E256" s="42">
        <v>1800</v>
      </c>
      <c r="F256" s="71">
        <v>45.83</v>
      </c>
      <c r="G256" s="72"/>
    </row>
    <row r="257" spans="1:7" ht="68.25" customHeight="1" thickBot="1" x14ac:dyDescent="0.3">
      <c r="A257" s="38">
        <v>53</v>
      </c>
      <c r="B257" s="39" t="s">
        <v>222</v>
      </c>
      <c r="C257" s="47" t="s">
        <v>223</v>
      </c>
      <c r="D257" s="41" t="s">
        <v>7</v>
      </c>
      <c r="E257" s="42">
        <v>1800</v>
      </c>
      <c r="F257" s="71">
        <v>45.83</v>
      </c>
      <c r="G257" s="72"/>
    </row>
    <row r="258" spans="1:7" ht="65.25" customHeight="1" thickBot="1" x14ac:dyDescent="0.3">
      <c r="A258" s="38">
        <v>54</v>
      </c>
      <c r="B258" s="39" t="s">
        <v>219</v>
      </c>
      <c r="C258" s="47" t="s">
        <v>224</v>
      </c>
      <c r="D258" s="41" t="s">
        <v>7</v>
      </c>
      <c r="E258" s="42">
        <v>1800</v>
      </c>
      <c r="F258" s="71">
        <v>45.83</v>
      </c>
      <c r="G258" s="72"/>
    </row>
    <row r="259" spans="1:7" ht="54" customHeight="1" thickBot="1" x14ac:dyDescent="0.3">
      <c r="A259" s="38">
        <v>55</v>
      </c>
      <c r="B259" s="39" t="s">
        <v>237</v>
      </c>
      <c r="C259" s="39" t="s">
        <v>225</v>
      </c>
      <c r="D259" s="41" t="s">
        <v>7</v>
      </c>
      <c r="E259" s="42">
        <v>4350</v>
      </c>
      <c r="F259" s="71">
        <v>8.66</v>
      </c>
      <c r="G259" s="72"/>
    </row>
    <row r="260" spans="1:7" ht="63" customHeight="1" thickBot="1" x14ac:dyDescent="0.3">
      <c r="A260" s="38">
        <v>56</v>
      </c>
      <c r="B260" s="39" t="s">
        <v>226</v>
      </c>
      <c r="C260" s="39" t="s">
        <v>227</v>
      </c>
      <c r="D260" s="41" t="s">
        <v>7</v>
      </c>
      <c r="E260" s="42">
        <v>26300</v>
      </c>
      <c r="F260" s="71">
        <v>5.38</v>
      </c>
      <c r="G260" s="72"/>
    </row>
    <row r="261" spans="1:7" ht="54.75" customHeight="1" thickBot="1" x14ac:dyDescent="0.3">
      <c r="A261" s="38">
        <v>57</v>
      </c>
      <c r="B261" s="39" t="s">
        <v>226</v>
      </c>
      <c r="C261" s="39" t="s">
        <v>228</v>
      </c>
      <c r="D261" s="41" t="s">
        <v>7</v>
      </c>
      <c r="E261" s="42">
        <v>15100</v>
      </c>
      <c r="F261" s="71">
        <v>5.38</v>
      </c>
      <c r="G261" s="72"/>
    </row>
    <row r="262" spans="1:7" ht="54.75" customHeight="1" thickBot="1" x14ac:dyDescent="0.3">
      <c r="A262" s="38">
        <v>58</v>
      </c>
      <c r="B262" s="39" t="s">
        <v>229</v>
      </c>
      <c r="C262" s="39" t="s">
        <v>230</v>
      </c>
      <c r="D262" s="41" t="s">
        <v>11</v>
      </c>
      <c r="E262" s="42">
        <v>2210</v>
      </c>
      <c r="F262" s="71">
        <v>279.67</v>
      </c>
      <c r="G262" s="72"/>
    </row>
    <row r="263" spans="1:7" ht="16.5" customHeight="1" thickBot="1" x14ac:dyDescent="0.3">
      <c r="A263" s="79" t="s">
        <v>287</v>
      </c>
      <c r="B263" s="79"/>
      <c r="C263" s="79"/>
      <c r="D263" s="79"/>
      <c r="E263" s="79"/>
      <c r="F263" s="79"/>
      <c r="G263" s="61">
        <f>SUM(G255:G262)</f>
        <v>0</v>
      </c>
    </row>
    <row r="264" spans="1:7" ht="15.75" thickBot="1" x14ac:dyDescent="0.3"/>
    <row r="265" spans="1:7" x14ac:dyDescent="0.25">
      <c r="A265" s="164" t="s">
        <v>238</v>
      </c>
      <c r="B265" s="165"/>
      <c r="C265" s="165"/>
      <c r="D265" s="165"/>
      <c r="E265" s="165"/>
      <c r="F265" s="165"/>
      <c r="G265" s="166"/>
    </row>
    <row r="266" spans="1:7" ht="15" customHeight="1" x14ac:dyDescent="0.25">
      <c r="A266" s="167" t="s">
        <v>239</v>
      </c>
      <c r="B266" s="168"/>
      <c r="C266" s="168"/>
      <c r="D266" s="168"/>
      <c r="E266" s="168"/>
      <c r="F266" s="168"/>
      <c r="G266" s="169"/>
    </row>
    <row r="267" spans="1:7" ht="15.75" customHeight="1" thickBot="1" x14ac:dyDescent="0.3">
      <c r="A267" s="170" t="s">
        <v>2</v>
      </c>
      <c r="B267" s="171"/>
      <c r="C267" s="171"/>
      <c r="D267" s="171"/>
      <c r="E267" s="171"/>
      <c r="F267" s="171"/>
      <c r="G267" s="172"/>
    </row>
    <row r="268" spans="1:7" ht="15" customHeight="1" thickBot="1" x14ac:dyDescent="0.3">
      <c r="A268" s="92" t="s">
        <v>3</v>
      </c>
      <c r="B268" s="48" t="s">
        <v>4</v>
      </c>
      <c r="C268" s="92" t="s">
        <v>6</v>
      </c>
      <c r="D268" s="92" t="s">
        <v>7</v>
      </c>
      <c r="E268" s="162" t="s">
        <v>8</v>
      </c>
      <c r="F268" s="79" t="s">
        <v>231</v>
      </c>
      <c r="G268" s="79" t="s">
        <v>232</v>
      </c>
    </row>
    <row r="269" spans="1:7" ht="15.75" thickBot="1" x14ac:dyDescent="0.3">
      <c r="A269" s="93"/>
      <c r="B269" s="49" t="s">
        <v>240</v>
      </c>
      <c r="C269" s="93"/>
      <c r="D269" s="93"/>
      <c r="E269" s="163"/>
      <c r="F269" s="79"/>
      <c r="G269" s="79"/>
    </row>
    <row r="270" spans="1:7" ht="72.75" customHeight="1" thickBot="1" x14ac:dyDescent="0.3">
      <c r="A270" s="23">
        <v>59</v>
      </c>
      <c r="B270" s="86" t="s">
        <v>241</v>
      </c>
      <c r="C270" s="5" t="s">
        <v>242</v>
      </c>
      <c r="D270" s="6" t="s">
        <v>243</v>
      </c>
      <c r="E270" s="42">
        <v>89080</v>
      </c>
      <c r="F270" s="73">
        <v>0.82</v>
      </c>
      <c r="G270" s="63"/>
    </row>
    <row r="271" spans="1:7" ht="66" customHeight="1" thickBot="1" x14ac:dyDescent="0.3">
      <c r="A271" s="23">
        <v>60</v>
      </c>
      <c r="B271" s="87"/>
      <c r="C271" s="5" t="s">
        <v>244</v>
      </c>
      <c r="D271" s="6" t="s">
        <v>243</v>
      </c>
      <c r="E271" s="42">
        <v>44850</v>
      </c>
      <c r="F271" s="73">
        <v>0.61</v>
      </c>
      <c r="G271" s="63"/>
    </row>
    <row r="272" spans="1:7" ht="27.75" customHeight="1" thickBot="1" x14ac:dyDescent="0.3">
      <c r="A272" s="23">
        <v>61</v>
      </c>
      <c r="B272" s="88"/>
      <c r="C272" s="8" t="s">
        <v>245</v>
      </c>
      <c r="D272" s="6" t="s">
        <v>243</v>
      </c>
      <c r="E272" s="42">
        <v>16204</v>
      </c>
      <c r="F272" s="73">
        <v>8.43</v>
      </c>
      <c r="G272" s="63"/>
    </row>
    <row r="273" spans="1:7" ht="16.5" customHeight="1" thickBot="1" x14ac:dyDescent="0.3">
      <c r="A273" s="79" t="s">
        <v>288</v>
      </c>
      <c r="B273" s="79"/>
      <c r="C273" s="79"/>
      <c r="D273" s="79"/>
      <c r="E273" s="79"/>
      <c r="F273" s="79"/>
      <c r="G273" s="58">
        <f>SUM(G270:G272)</f>
        <v>0</v>
      </c>
    </row>
    <row r="274" spans="1:7" ht="15.75" thickBot="1" x14ac:dyDescent="0.3">
      <c r="A274" s="130"/>
      <c r="B274" s="130"/>
      <c r="C274" s="130"/>
      <c r="D274" s="130"/>
      <c r="E274" s="130"/>
      <c r="F274" s="21"/>
    </row>
    <row r="275" spans="1:7" x14ac:dyDescent="0.25">
      <c r="A275" s="189" t="s">
        <v>246</v>
      </c>
      <c r="B275" s="190"/>
      <c r="C275" s="190"/>
      <c r="D275" s="190"/>
      <c r="E275" s="190"/>
      <c r="F275" s="190"/>
      <c r="G275" s="191"/>
    </row>
    <row r="276" spans="1:7" ht="15" customHeight="1" x14ac:dyDescent="0.25">
      <c r="A276" s="167" t="s">
        <v>247</v>
      </c>
      <c r="B276" s="168"/>
      <c r="C276" s="168"/>
      <c r="D276" s="168"/>
      <c r="E276" s="168"/>
      <c r="F276" s="168"/>
      <c r="G276" s="169"/>
    </row>
    <row r="277" spans="1:7" ht="15.75" customHeight="1" thickBot="1" x14ac:dyDescent="0.3">
      <c r="A277" s="170" t="s">
        <v>2</v>
      </c>
      <c r="B277" s="171"/>
      <c r="C277" s="171"/>
      <c r="D277" s="171"/>
      <c r="E277" s="171"/>
      <c r="F277" s="171"/>
      <c r="G277" s="172"/>
    </row>
    <row r="278" spans="1:7" ht="51.75" thickBot="1" x14ac:dyDescent="0.3">
      <c r="A278" s="101">
        <v>62</v>
      </c>
      <c r="B278" s="87" t="s">
        <v>248</v>
      </c>
      <c r="C278" s="51" t="s">
        <v>249</v>
      </c>
      <c r="D278" s="87" t="s">
        <v>267</v>
      </c>
      <c r="E278" s="114">
        <v>93</v>
      </c>
      <c r="F278" s="86">
        <v>4436.04</v>
      </c>
      <c r="G278" s="111"/>
    </row>
    <row r="279" spans="1:7" ht="39.75" thickBot="1" x14ac:dyDescent="0.3">
      <c r="A279" s="101"/>
      <c r="B279" s="87"/>
      <c r="C279" s="51" t="s">
        <v>250</v>
      </c>
      <c r="D279" s="87"/>
      <c r="E279" s="114"/>
      <c r="F279" s="87"/>
      <c r="G279" s="112"/>
    </row>
    <row r="280" spans="1:7" ht="39.75" thickBot="1" x14ac:dyDescent="0.3">
      <c r="A280" s="101"/>
      <c r="B280" s="87"/>
      <c r="C280" s="51" t="s">
        <v>251</v>
      </c>
      <c r="D280" s="87"/>
      <c r="E280" s="114"/>
      <c r="F280" s="87"/>
      <c r="G280" s="112"/>
    </row>
    <row r="281" spans="1:7" ht="39.75" thickBot="1" x14ac:dyDescent="0.3">
      <c r="A281" s="101"/>
      <c r="B281" s="87"/>
      <c r="C281" s="51" t="s">
        <v>252</v>
      </c>
      <c r="D281" s="87"/>
      <c r="E281" s="114"/>
      <c r="F281" s="87"/>
      <c r="G281" s="112"/>
    </row>
    <row r="282" spans="1:7" ht="27.75" thickBot="1" x14ac:dyDescent="0.3">
      <c r="A282" s="101"/>
      <c r="B282" s="87"/>
      <c r="C282" s="51" t="s">
        <v>253</v>
      </c>
      <c r="D282" s="87"/>
      <c r="E282" s="114"/>
      <c r="F282" s="87"/>
      <c r="G282" s="112"/>
    </row>
    <row r="283" spans="1:7" ht="27.75" thickBot="1" x14ac:dyDescent="0.3">
      <c r="A283" s="101"/>
      <c r="B283" s="87"/>
      <c r="C283" s="51" t="s">
        <v>254</v>
      </c>
      <c r="D283" s="87"/>
      <c r="E283" s="114"/>
      <c r="F283" s="87"/>
      <c r="G283" s="112"/>
    </row>
    <row r="284" spans="1:7" ht="27.75" thickBot="1" x14ac:dyDescent="0.3">
      <c r="A284" s="101"/>
      <c r="B284" s="87"/>
      <c r="C284" s="51" t="s">
        <v>255</v>
      </c>
      <c r="D284" s="87"/>
      <c r="E284" s="114"/>
      <c r="F284" s="87"/>
      <c r="G284" s="112"/>
    </row>
    <row r="285" spans="1:7" ht="39.75" thickBot="1" x14ac:dyDescent="0.3">
      <c r="A285" s="101"/>
      <c r="B285" s="87"/>
      <c r="C285" s="51" t="s">
        <v>256</v>
      </c>
      <c r="D285" s="87"/>
      <c r="E285" s="114"/>
      <c r="F285" s="87"/>
      <c r="G285" s="112"/>
    </row>
    <row r="286" spans="1:7" ht="51.75" thickBot="1" x14ac:dyDescent="0.3">
      <c r="A286" s="101"/>
      <c r="B286" s="87"/>
      <c r="C286" s="51" t="s">
        <v>257</v>
      </c>
      <c r="D286" s="87"/>
      <c r="E286" s="114"/>
      <c r="F286" s="87"/>
      <c r="G286" s="112"/>
    </row>
    <row r="287" spans="1:7" ht="27.75" thickBot="1" x14ac:dyDescent="0.3">
      <c r="A287" s="101"/>
      <c r="B287" s="87"/>
      <c r="C287" s="51" t="s">
        <v>258</v>
      </c>
      <c r="D287" s="87"/>
      <c r="E287" s="114"/>
      <c r="F287" s="87"/>
      <c r="G287" s="112"/>
    </row>
    <row r="288" spans="1:7" ht="27.75" thickBot="1" x14ac:dyDescent="0.3">
      <c r="A288" s="101"/>
      <c r="B288" s="87"/>
      <c r="C288" s="51" t="s">
        <v>259</v>
      </c>
      <c r="D288" s="87"/>
      <c r="E288" s="114"/>
      <c r="F288" s="87"/>
      <c r="G288" s="112"/>
    </row>
    <row r="289" spans="1:7" ht="27.75" thickBot="1" x14ac:dyDescent="0.3">
      <c r="A289" s="101"/>
      <c r="B289" s="87"/>
      <c r="C289" s="51" t="s">
        <v>260</v>
      </c>
      <c r="D289" s="87"/>
      <c r="E289" s="114"/>
      <c r="F289" s="87"/>
      <c r="G289" s="112"/>
    </row>
    <row r="290" spans="1:7" ht="51.75" thickBot="1" x14ac:dyDescent="0.3">
      <c r="A290" s="101"/>
      <c r="B290" s="87"/>
      <c r="C290" s="51" t="s">
        <v>261</v>
      </c>
      <c r="D290" s="87"/>
      <c r="E290" s="114"/>
      <c r="F290" s="87"/>
      <c r="G290" s="112"/>
    </row>
    <row r="291" spans="1:7" ht="39.75" thickBot="1" x14ac:dyDescent="0.3">
      <c r="A291" s="101"/>
      <c r="B291" s="87"/>
      <c r="C291" s="51" t="s">
        <v>262</v>
      </c>
      <c r="D291" s="87"/>
      <c r="E291" s="114"/>
      <c r="F291" s="87"/>
      <c r="G291" s="112"/>
    </row>
    <row r="292" spans="1:7" ht="63.75" thickBot="1" x14ac:dyDescent="0.3">
      <c r="A292" s="101"/>
      <c r="B292" s="87"/>
      <c r="C292" s="51" t="s">
        <v>263</v>
      </c>
      <c r="D292" s="87"/>
      <c r="E292" s="114"/>
      <c r="F292" s="87"/>
      <c r="G292" s="112"/>
    </row>
    <row r="293" spans="1:7" ht="27.75" thickBot="1" x14ac:dyDescent="0.3">
      <c r="A293" s="101"/>
      <c r="B293" s="87"/>
      <c r="C293" s="51" t="s">
        <v>264</v>
      </c>
      <c r="D293" s="87"/>
      <c r="E293" s="114"/>
      <c r="F293" s="87"/>
      <c r="G293" s="112"/>
    </row>
    <row r="294" spans="1:7" ht="27.75" thickBot="1" x14ac:dyDescent="0.3">
      <c r="A294" s="101"/>
      <c r="B294" s="87"/>
      <c r="C294" s="51" t="s">
        <v>265</v>
      </c>
      <c r="D294" s="87"/>
      <c r="E294" s="114"/>
      <c r="F294" s="87"/>
      <c r="G294" s="112"/>
    </row>
    <row r="295" spans="1:7" ht="15.75" thickBot="1" x14ac:dyDescent="0.3">
      <c r="A295" s="102"/>
      <c r="B295" s="88"/>
      <c r="C295" s="5" t="s">
        <v>266</v>
      </c>
      <c r="D295" s="88"/>
      <c r="E295" s="114"/>
      <c r="F295" s="88"/>
      <c r="G295" s="113"/>
    </row>
    <row r="296" spans="1:7" ht="60.75" thickBot="1" x14ac:dyDescent="0.3">
      <c r="A296" s="192">
        <v>63</v>
      </c>
      <c r="B296" s="86" t="s">
        <v>268</v>
      </c>
      <c r="C296" s="17" t="s">
        <v>269</v>
      </c>
      <c r="D296" s="86" t="s">
        <v>243</v>
      </c>
      <c r="E296" s="195">
        <v>7170</v>
      </c>
      <c r="F296" s="186">
        <v>28.49</v>
      </c>
      <c r="G296" s="111"/>
    </row>
    <row r="297" spans="1:7" ht="48.75" thickBot="1" x14ac:dyDescent="0.3">
      <c r="A297" s="193"/>
      <c r="B297" s="87"/>
      <c r="C297" s="17" t="s">
        <v>270</v>
      </c>
      <c r="D297" s="87"/>
      <c r="E297" s="195"/>
      <c r="F297" s="187"/>
      <c r="G297" s="112"/>
    </row>
    <row r="298" spans="1:7" ht="60.75" thickBot="1" x14ac:dyDescent="0.3">
      <c r="A298" s="193"/>
      <c r="B298" s="87"/>
      <c r="C298" s="52" t="s">
        <v>271</v>
      </c>
      <c r="D298" s="87"/>
      <c r="E298" s="195"/>
      <c r="F298" s="187"/>
      <c r="G298" s="112"/>
    </row>
    <row r="299" spans="1:7" ht="72.75" thickBot="1" x14ac:dyDescent="0.3">
      <c r="A299" s="194"/>
      <c r="B299" s="88"/>
      <c r="C299" s="53" t="s">
        <v>272</v>
      </c>
      <c r="D299" s="88"/>
      <c r="E299" s="195"/>
      <c r="F299" s="188"/>
      <c r="G299" s="113"/>
    </row>
    <row r="300" spans="1:7" ht="72.75" thickBot="1" x14ac:dyDescent="0.3">
      <c r="A300" s="50">
        <v>64</v>
      </c>
      <c r="B300" s="6" t="s">
        <v>273</v>
      </c>
      <c r="C300" s="8" t="s">
        <v>274</v>
      </c>
      <c r="D300" s="6" t="s">
        <v>243</v>
      </c>
      <c r="E300" s="42">
        <v>7360</v>
      </c>
      <c r="F300" s="33">
        <v>16.52</v>
      </c>
      <c r="G300" s="62"/>
    </row>
    <row r="301" spans="1:7" ht="15.75" thickBot="1" x14ac:dyDescent="0.3">
      <c r="A301" s="79" t="s">
        <v>289</v>
      </c>
      <c r="B301" s="79"/>
      <c r="C301" s="79"/>
      <c r="D301" s="79"/>
      <c r="E301" s="79"/>
      <c r="F301" s="79"/>
      <c r="G301" s="58">
        <f>SUM(G278:G300)</f>
        <v>0</v>
      </c>
    </row>
    <row r="302" spans="1:7" ht="15.75" customHeight="1" thickBot="1" x14ac:dyDescent="0.3">
      <c r="A302" s="181" t="s">
        <v>290</v>
      </c>
      <c r="B302" s="182"/>
      <c r="C302" s="182"/>
      <c r="D302" s="182"/>
      <c r="E302" s="182"/>
      <c r="F302" s="182"/>
      <c r="G302" s="74">
        <f>SUM(G21,G39,G72,G173,G185,G195,G214,G236,G248,G263,G273,G301)</f>
        <v>0</v>
      </c>
    </row>
    <row r="303" spans="1:7" ht="18.75" customHeight="1" thickBot="1" x14ac:dyDescent="0.3">
      <c r="A303" s="199" t="s">
        <v>292</v>
      </c>
      <c r="B303" s="200"/>
      <c r="C303" s="200"/>
      <c r="D303" s="200"/>
      <c r="E303" s="200"/>
      <c r="F303" s="200"/>
      <c r="G303" s="201"/>
    </row>
    <row r="304" spans="1:7" x14ac:dyDescent="0.25">
      <c r="A304" s="202" t="s">
        <v>293</v>
      </c>
      <c r="B304" s="202"/>
      <c r="C304" s="202"/>
      <c r="D304" s="202" t="s">
        <v>294</v>
      </c>
      <c r="E304" s="202"/>
      <c r="F304" s="202"/>
      <c r="G304" s="202"/>
    </row>
  </sheetData>
  <mergeCells count="265">
    <mergeCell ref="B296:B299"/>
    <mergeCell ref="D296:D299"/>
    <mergeCell ref="E278:E295"/>
    <mergeCell ref="E296:E299"/>
    <mergeCell ref="F278:F295"/>
    <mergeCell ref="G241:G242"/>
    <mergeCell ref="F225:F228"/>
    <mergeCell ref="A304:C304"/>
    <mergeCell ref="D304:G304"/>
    <mergeCell ref="F64:F68"/>
    <mergeCell ref="G64:G68"/>
    <mergeCell ref="F61:F62"/>
    <mergeCell ref="G61:G62"/>
    <mergeCell ref="F58:F60"/>
    <mergeCell ref="A25:G25"/>
    <mergeCell ref="F26:F27"/>
    <mergeCell ref="A301:F301"/>
    <mergeCell ref="A303:G303"/>
    <mergeCell ref="A302:F302"/>
    <mergeCell ref="A185:F185"/>
    <mergeCell ref="A214:F214"/>
    <mergeCell ref="A236:F236"/>
    <mergeCell ref="A195:F195"/>
    <mergeCell ref="A248:F248"/>
    <mergeCell ref="A263:F263"/>
    <mergeCell ref="G278:G295"/>
    <mergeCell ref="F296:F299"/>
    <mergeCell ref="G296:G299"/>
    <mergeCell ref="A275:G275"/>
    <mergeCell ref="A276:G276"/>
    <mergeCell ref="A277:G277"/>
    <mergeCell ref="D278:D295"/>
    <mergeCell ref="A296:A299"/>
    <mergeCell ref="G58:G60"/>
    <mergeCell ref="E55:E57"/>
    <mergeCell ref="F55:F57"/>
    <mergeCell ref="G55:G57"/>
    <mergeCell ref="E52:E54"/>
    <mergeCell ref="F52:F54"/>
    <mergeCell ref="G52:G54"/>
    <mergeCell ref="G44:G45"/>
    <mergeCell ref="F46:F47"/>
    <mergeCell ref="G46:G47"/>
    <mergeCell ref="F49:F51"/>
    <mergeCell ref="G49:G51"/>
    <mergeCell ref="A23:G23"/>
    <mergeCell ref="A24:G24"/>
    <mergeCell ref="A10:A11"/>
    <mergeCell ref="C10:C11"/>
    <mergeCell ref="D10:D11"/>
    <mergeCell ref="E10:E11"/>
    <mergeCell ref="A6:G6"/>
    <mergeCell ref="A21:F21"/>
    <mergeCell ref="G32:G34"/>
    <mergeCell ref="F10:F11"/>
    <mergeCell ref="G10:G11"/>
    <mergeCell ref="A7:G7"/>
    <mergeCell ref="A8:G8"/>
    <mergeCell ref="A9:G9"/>
    <mergeCell ref="F17:F18"/>
    <mergeCell ref="G17:G18"/>
    <mergeCell ref="A17:A18"/>
    <mergeCell ref="B17:B18"/>
    <mergeCell ref="D17:D18"/>
    <mergeCell ref="E17:E18"/>
    <mergeCell ref="E64:E68"/>
    <mergeCell ref="E69:E71"/>
    <mergeCell ref="F69:F71"/>
    <mergeCell ref="G69:G71"/>
    <mergeCell ref="E61:E62"/>
    <mergeCell ref="E58:E60"/>
    <mergeCell ref="E268:E269"/>
    <mergeCell ref="F268:F269"/>
    <mergeCell ref="G268:G269"/>
    <mergeCell ref="A265:G265"/>
    <mergeCell ref="A266:G266"/>
    <mergeCell ref="A267:G267"/>
    <mergeCell ref="A252:G252"/>
    <mergeCell ref="A268:A269"/>
    <mergeCell ref="C268:C269"/>
    <mergeCell ref="D268:D269"/>
    <mergeCell ref="A238:G238"/>
    <mergeCell ref="A239:G239"/>
    <mergeCell ref="A240:G240"/>
    <mergeCell ref="C241:C242"/>
    <mergeCell ref="D241:D242"/>
    <mergeCell ref="E241:E242"/>
    <mergeCell ref="F241:F242"/>
    <mergeCell ref="A72:F72"/>
    <mergeCell ref="E207:E208"/>
    <mergeCell ref="F207:F208"/>
    <mergeCell ref="G207:G208"/>
    <mergeCell ref="C209:C213"/>
    <mergeCell ref="D209:D213"/>
    <mergeCell ref="E209:E213"/>
    <mergeCell ref="F209:F213"/>
    <mergeCell ref="G209:G213"/>
    <mergeCell ref="G225:G228"/>
    <mergeCell ref="F221:F224"/>
    <mergeCell ref="G221:G224"/>
    <mergeCell ref="F219:F220"/>
    <mergeCell ref="G219:G220"/>
    <mergeCell ref="D225:D228"/>
    <mergeCell ref="E225:E228"/>
    <mergeCell ref="A189:G189"/>
    <mergeCell ref="D190:D191"/>
    <mergeCell ref="E190:E191"/>
    <mergeCell ref="C190:C191"/>
    <mergeCell ref="F190:F191"/>
    <mergeCell ref="G190:G191"/>
    <mergeCell ref="A141:A172"/>
    <mergeCell ref="D178:D179"/>
    <mergeCell ref="E178:E179"/>
    <mergeCell ref="C178:C179"/>
    <mergeCell ref="A173:F173"/>
    <mergeCell ref="A190:A191"/>
    <mergeCell ref="A187:G187"/>
    <mergeCell ref="A188:G188"/>
    <mergeCell ref="A175:G175"/>
    <mergeCell ref="A176:G176"/>
    <mergeCell ref="A177:G177"/>
    <mergeCell ref="A178:A179"/>
    <mergeCell ref="G178:G179"/>
    <mergeCell ref="F178:F179"/>
    <mergeCell ref="A174:G174"/>
    <mergeCell ref="D141:D172"/>
    <mergeCell ref="E141:E172"/>
    <mergeCell ref="F141:F172"/>
    <mergeCell ref="A278:A295"/>
    <mergeCell ref="B278:B295"/>
    <mergeCell ref="A274:E274"/>
    <mergeCell ref="A273:F273"/>
    <mergeCell ref="B270:B272"/>
    <mergeCell ref="A253:A254"/>
    <mergeCell ref="C253:C254"/>
    <mergeCell ref="D253:D254"/>
    <mergeCell ref="E253:E254"/>
    <mergeCell ref="A249:G249"/>
    <mergeCell ref="F253:F254"/>
    <mergeCell ref="G253:G254"/>
    <mergeCell ref="A250:G250"/>
    <mergeCell ref="A251:G251"/>
    <mergeCell ref="A237:G237"/>
    <mergeCell ref="A241:A242"/>
    <mergeCell ref="C233:C235"/>
    <mergeCell ref="E233:E235"/>
    <mergeCell ref="A233:A235"/>
    <mergeCell ref="D233:D235"/>
    <mergeCell ref="F233:F235"/>
    <mergeCell ref="G233:G235"/>
    <mergeCell ref="A229:A232"/>
    <mergeCell ref="C229:C232"/>
    <mergeCell ref="C225:C228"/>
    <mergeCell ref="E221:E224"/>
    <mergeCell ref="A225:A228"/>
    <mergeCell ref="A221:A224"/>
    <mergeCell ref="C221:C224"/>
    <mergeCell ref="A215:G215"/>
    <mergeCell ref="A219:A220"/>
    <mergeCell ref="C219:C220"/>
    <mergeCell ref="A216:G216"/>
    <mergeCell ref="A217:G217"/>
    <mergeCell ref="A218:G218"/>
    <mergeCell ref="D229:D232"/>
    <mergeCell ref="B230:B231"/>
    <mergeCell ref="F229:F232"/>
    <mergeCell ref="G229:G232"/>
    <mergeCell ref="B219:B220"/>
    <mergeCell ref="B226:B228"/>
    <mergeCell ref="B222:B224"/>
    <mergeCell ref="E229:E232"/>
    <mergeCell ref="A209:A213"/>
    <mergeCell ref="B209:B213"/>
    <mergeCell ref="D219:D220"/>
    <mergeCell ref="E219:E220"/>
    <mergeCell ref="D221:D224"/>
    <mergeCell ref="A207:A208"/>
    <mergeCell ref="A203:A206"/>
    <mergeCell ref="A196:G196"/>
    <mergeCell ref="A200:A201"/>
    <mergeCell ref="A197:G197"/>
    <mergeCell ref="A198:G198"/>
    <mergeCell ref="A199:G199"/>
    <mergeCell ref="C200:C201"/>
    <mergeCell ref="D200:D201"/>
    <mergeCell ref="E200:E201"/>
    <mergeCell ref="F200:F201"/>
    <mergeCell ref="G200:G201"/>
    <mergeCell ref="C203:C206"/>
    <mergeCell ref="D203:D206"/>
    <mergeCell ref="E203:E206"/>
    <mergeCell ref="F203:F206"/>
    <mergeCell ref="G203:G206"/>
    <mergeCell ref="C207:C208"/>
    <mergeCell ref="D207:D208"/>
    <mergeCell ref="G141:G172"/>
    <mergeCell ref="B141:B172"/>
    <mergeCell ref="D79:D140"/>
    <mergeCell ref="A77:A78"/>
    <mergeCell ref="D77:D78"/>
    <mergeCell ref="E77:E78"/>
    <mergeCell ref="A64:A68"/>
    <mergeCell ref="B64:B68"/>
    <mergeCell ref="C64:C68"/>
    <mergeCell ref="D64:D68"/>
    <mergeCell ref="A69:A71"/>
    <mergeCell ref="B69:B71"/>
    <mergeCell ref="C69:C71"/>
    <mergeCell ref="D69:D71"/>
    <mergeCell ref="E79:E140"/>
    <mergeCell ref="F77:F78"/>
    <mergeCell ref="G77:G78"/>
    <mergeCell ref="F79:F140"/>
    <mergeCell ref="G79:G140"/>
    <mergeCell ref="A74:G74"/>
    <mergeCell ref="A75:G75"/>
    <mergeCell ref="A76:G76"/>
    <mergeCell ref="A79:A140"/>
    <mergeCell ref="B79:B140"/>
    <mergeCell ref="A58:A60"/>
    <mergeCell ref="B58:B60"/>
    <mergeCell ref="C58:C60"/>
    <mergeCell ref="D58:D60"/>
    <mergeCell ref="A61:A62"/>
    <mergeCell ref="B61:B62"/>
    <mergeCell ref="C61:C62"/>
    <mergeCell ref="D61:D62"/>
    <mergeCell ref="A52:A54"/>
    <mergeCell ref="B52:B54"/>
    <mergeCell ref="C52:C54"/>
    <mergeCell ref="D52:D54"/>
    <mergeCell ref="A55:A57"/>
    <mergeCell ref="B55:B57"/>
    <mergeCell ref="C55:C57"/>
    <mergeCell ref="D55:D57"/>
    <mergeCell ref="A46:A47"/>
    <mergeCell ref="B46:B47"/>
    <mergeCell ref="C46:C47"/>
    <mergeCell ref="D46:D47"/>
    <mergeCell ref="E46:E47"/>
    <mergeCell ref="A49:A51"/>
    <mergeCell ref="B49:B51"/>
    <mergeCell ref="C49:C51"/>
    <mergeCell ref="D49:D51"/>
    <mergeCell ref="E49:E51"/>
    <mergeCell ref="A44:A45"/>
    <mergeCell ref="C44:C45"/>
    <mergeCell ref="D44:D45"/>
    <mergeCell ref="E44:E45"/>
    <mergeCell ref="A42:G42"/>
    <mergeCell ref="A43:G43"/>
    <mergeCell ref="F44:F45"/>
    <mergeCell ref="A26:A27"/>
    <mergeCell ref="C26:C27"/>
    <mergeCell ref="D26:D27"/>
    <mergeCell ref="E26:E27"/>
    <mergeCell ref="A32:A34"/>
    <mergeCell ref="B32:B34"/>
    <mergeCell ref="D32:D34"/>
    <mergeCell ref="E32:E34"/>
    <mergeCell ref="C32:C34"/>
    <mergeCell ref="G26:G27"/>
    <mergeCell ref="F32:F34"/>
    <mergeCell ref="A41:G41"/>
    <mergeCell ref="A39:F39"/>
  </mergeCells>
  <pageMargins left="0.511811024" right="0.511811024" top="0.78740157499999996" bottom="0.78740157499999996" header="0.31496062000000002" footer="0.31496062000000002"/>
  <pageSetup paperSize="9" scale="72" orientation="portrait" r:id="rId1"/>
  <rowBreaks count="5" manualBreakCount="5">
    <brk id="31" max="6" man="1"/>
    <brk id="72" max="16383" man="1"/>
    <brk id="202" max="16383" man="1"/>
    <brk id="237" max="16383" man="1"/>
    <brk id="29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2023-04-24T18:03:46Z</cp:lastPrinted>
  <dcterms:created xsi:type="dcterms:W3CDTF">2023-04-20T16:33:56Z</dcterms:created>
  <dcterms:modified xsi:type="dcterms:W3CDTF">2023-04-24T18:03:51Z</dcterms:modified>
</cp:coreProperties>
</file>