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3183-22 - Aquisição de Insumos inseticidas para Vigilância de vetores\"/>
    </mc:Choice>
  </mc:AlternateContent>
  <bookViews>
    <workbookView xWindow="0" yWindow="0" windowWidth="20415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10" i="1"/>
</calcChain>
</file>

<file path=xl/sharedStrings.xml><?xml version="1.0" encoding="utf-8"?>
<sst xmlns="http://schemas.openxmlformats.org/spreadsheetml/2006/main" count="40" uniqueCount="30">
  <si>
    <t>ITEM</t>
  </si>
  <si>
    <t>ESPECIFICAÇÃO</t>
  </si>
  <si>
    <t>UND</t>
  </si>
  <si>
    <t>QUANT.</t>
  </si>
  <si>
    <t>Etofenprox 20,0% p/p, Grupo químico Eter-difenílico, emocionável Concentrada, de baixa toxicidade e odor, alto residual, amplo espectro de ação. Condicionado em embalagem resistente a impactos e mudanças de temperatura, com rotulo anti-rompimento, informações adversas e bula gravada na embalagem com tinta resistente às intempéries do meio. Registrado para uso profissional e em campanhas de saúde pública. Registrado no Ministério da Saúde - ANVISA.</t>
  </si>
  <si>
    <t>Litro</t>
  </si>
  <si>
    <t>Inseticida Piretroide Concentrado Emulsionável, composto pelos ativos: Alfacipermetrina 5% (p/p) e Piriproxifem 5% (p/p), embalagem com frasco de um litro.  Registro no MS na categoria “entidades especializadas” e indicação em rótulo aprovado por este órgão para controle de Baratas, Mosquitos, Percevejos, Carrapatos, Pulgas e Moscas. Sistema de ação: O Piriproxifem é um regulador de crescimento, que atua sobre o inseto de forma análoga ao hormônio juvenil, inibindo a síntese de quitina e impedindo o seu desenvolvimento. A Alfacipermetrina inseticida químico piretróide, age nas células nervosas nos insetos ocasionando paralisia e morte. Registrado no Ministério da Saúde - ANVISA.</t>
  </si>
  <si>
    <t>Gel isca inseticida Microencapsulado, com alto poder de atratividade e palatabilidade, Gel para controle de Formigas a base de Imidacloprido0,01% p/p, Benzoato de Denatonium 0,001% p/p, Emulsificante, Espessante, Umectante, Atrativos, Solventesq.s.p 100,00% p/p. Condicionado em embalagens auto-aplicadora em frascos de 35 gramas cada, CONTÉM AMARGANTE Dificulta a ingestão humana. No folheto comercial do produto terá que informar se a formulação acima especificada é micro encapsulado. Grupo químico: Neonicotinoide. Registrado no Ministério da Saúde - ANVISA.</t>
  </si>
  <si>
    <t>Frasco</t>
  </si>
  <si>
    <t>Inseticida em Suspensão aquosa micro encapsulada, ativo LAMBDA-CIALOTRINA 9,7 % m/m, Inertes 90,3 % m/m, condicionado em frasco de 500 mlcom dosador, para controle de Escorpiões, Aranha marrom, Mosquitos, Baratas, formigas, Moscas e Pulga. Registrado no Ministério da Saúde - ANVISA.</t>
  </si>
  <si>
    <t>Inseticida do grupo químico fenilpirazol, ativo Fipronil em suspensão concentrada a 5% p/v, forma de açãoantagonista do GABA, ligando-se a seus receptores à semelhança de BHC e ciclodienos. Indicação de rotulo e em ficha técnica,para controle de Baratas (Periplaneta americana), Baratas (Blattellagermanica), Formigas (Monomoriumfloricola) e Carrapatos (Amblyommaspp). Apresentação do produto deverá ser em embalagem de um litro. Importante ter indicação em rotulo para controle de carrapato. Registrado no Ministério da Saúde - ANVISA.</t>
  </si>
  <si>
    <t>Inseticida concentrado emulcionável, para controle de vetores de amplo aspecto, com indicação no rótulo para combate a sete vetores, composto Diclorvós 78% p/p, Alfa-Cipermetrina 5% p/p, fácil transporte e logística. Registrado no Ministério da Saúde - ANVISA.</t>
  </si>
  <si>
    <t xml:space="preserve">Inseticida larvicida a base de Espinosade (Espinosina A Espinosina D) 20,6%, derivado da fermentação biológica de Saccharopolysporaspinosa, formulação concentrado emulsionável, para o controle de Aedes aegypti, Aedes albopictus, Culexquinquefasciatus. eAnopheles sp. Frascos de 1 litro , registrado no Ministério da Saúde - ANVISA. </t>
  </si>
  <si>
    <t xml:space="preserve">Raticida sob a forma de grãos integraisde girassol, coloração azulada, pronto para uso, dose única, com substância amargante, acondicionado em saches de 20 gramas. Princípio ativo: Flocoumafem 0,005 p/p. Grupo Químico: Cumarínico. Registrado no Ministério da Saúde - ANVISA. </t>
  </si>
  <si>
    <t>sachê</t>
  </si>
  <si>
    <t>Raticida Isca em bloco extrusado, para pronto uso, - Embalagem de 1Kg (blocos extrusado  de 20g, embalados individualmente, para facilitar o transporte e proteger o ativo),  Grupo Químico: Derivado da Cumarina. Princípio ativo: Flocoumafen 0,005% p/p.  Para controle das três espécies de roedores urbanos: Mus muscullus,  Rattusrattus e Rattusnovergicus.Registrado no Ministério da Saúde-ANVISA.</t>
  </si>
  <si>
    <t>Kg</t>
  </si>
  <si>
    <t xml:space="preserve">Raticida Isca em grãos de trigo descascado  turbo-impregnados, saches de 25g, para pronto uso e coloração verde-azulada.  Grupo Químico: Derivado da Cumarina.  Princípio Ativo: Bromadiolone à 0,005% p/p. Registrado no Ministério da Saúde-ANVISA. </t>
  </si>
  <si>
    <t>Raticida Isca em bloco prensado (frio), para pronto uso, em blocos de 20g, perfurados e em formato hexagonal.  acondicionados em cartucho de papelão de 1kg. Grupo Químico: Cumarínico.  Princípio Ativo: Brodifacoum0,005%. Para controle das três espécies de roedores urbanos: Mus muscullus,  Rattusrattus e Rattusnovergicus.Registrado no Ministério da Saúde-ANVISA..</t>
  </si>
  <si>
    <t>Isca moluscicida a base de metaldeído 5% p/p, formulado em mini-pellets azulados para o controle de caramujos e lesmas. Produto registrado no MS para uso por entidades especializadas.  Embalagem em caixas com 10 unidades de 1 kg. 50.000 grãos por kg, com maior uniformidade, para controlar os caramujos e lesmas e em todas as suas fases. Resistente à umidade extrusado. Registrado no Ministério da Saúde - ANVISA.</t>
  </si>
  <si>
    <t xml:space="preserve">Larvicida Biológico Concentrado Seco, formulado em Grânulos Dispersáveis WG em Água, a base de Bacillusthuringiensis, sorótipoH14 (potência aproximada 3000 Bt ITU/mg) 37,4% p/p com potes plásticos de 0,5 kg cada, para controle de larvas de mosquitos. </t>
  </si>
  <si>
    <t>Pote</t>
  </si>
  <si>
    <t>Inseticida Suspensão Concentrada a base de Betacyfluthrin 10,5% com Imidacloprid 21,5% em frasco auto-dosador de 250 ml, com indicação em rótulo para o controle de baratas, carrapato, pulga, mosca, aranha, mosquitos, formigas, traças, escorpião e percevejo-de-cama. Registrado na ANVISA.</t>
  </si>
  <si>
    <t>VALOR UNT.</t>
  </si>
  <si>
    <t>VALOR TOTAL</t>
  </si>
  <si>
    <t>MUNICIPIO DE ITABORAÍ</t>
  </si>
  <si>
    <t>SECRETARIA MUNICIPAL DE SAÚDE</t>
  </si>
  <si>
    <t>ESTADO DO RIO DE JANEIRO</t>
  </si>
  <si>
    <t>ANEXO DO TERMO DE REFERÊNCIA - ESTIMADO DA ADMINISTRAÇÃO</t>
  </si>
  <si>
    <t>TOTAL POR EXTENSO: TREZENTOS E VINTE MIL, TRINTA E QUATRO REAIS E NOVENTA E SEIS CENTAVOS.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</si>
</sst>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44" fontId="2" fillId="0" borderId="1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1628775</xdr:colOff>
      <xdr:row>1</xdr:row>
      <xdr:rowOff>123825</xdr:rowOff>
    </xdr:from>
    <xdr:to>
      <xdr:col>1</xdr:col>
      <xdr:colOff>2486025</xdr:colOff>
      <xdr:row>4</xdr:row>
      <xdr:rowOff>171450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314325"/>
          <a:ext cx="857250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view="pageBreakPreview" zoomScale="60" zoomScaleNormal="100" workbookViewId="0">
      <selection activeCell="A7" sqref="A7:F7"/>
    </sheetView>
  </sheetViews>
  <sheetFormatPr defaultRowHeight="15" x14ac:dyDescent="0.25"/>
  <cols>
    <col min="1" max="1" width="6.140625" style="4" customWidth="1"/>
    <col min="2" max="2" width="67.5703125" style="2" customWidth="1"/>
    <col min="3" max="4" width="9.140625" style="4"/>
    <col min="5" max="5" width="12" style="11" customWidth="1"/>
    <col min="6" max="6" width="16.7109375" customWidth="1"/>
  </cols>
  <sheetData>
    <row r="3" spans="1:6" x14ac:dyDescent="0.25">
      <c r="B3" s="12" t="s">
        <v>27</v>
      </c>
      <c r="C3" s="12"/>
      <c r="D3" s="12"/>
      <c r="E3" s="12"/>
      <c r="F3" s="12"/>
    </row>
    <row r="4" spans="1:6" x14ac:dyDescent="0.25">
      <c r="B4" s="12" t="s">
        <v>25</v>
      </c>
      <c r="C4" s="12"/>
      <c r="D4" s="12"/>
      <c r="E4" s="12"/>
      <c r="F4" s="12"/>
    </row>
    <row r="5" spans="1:6" x14ac:dyDescent="0.25">
      <c r="B5" s="12" t="s">
        <v>26</v>
      </c>
      <c r="C5" s="12"/>
      <c r="D5" s="12"/>
      <c r="E5" s="12"/>
      <c r="F5" s="12"/>
    </row>
    <row r="6" spans="1:6" x14ac:dyDescent="0.25">
      <c r="B6" s="10"/>
      <c r="C6" s="10"/>
      <c r="D6" s="10"/>
      <c r="E6" s="10"/>
      <c r="F6" s="10"/>
    </row>
    <row r="7" spans="1:6" x14ac:dyDescent="0.25">
      <c r="A7" s="13" t="s">
        <v>28</v>
      </c>
      <c r="B7" s="13"/>
      <c r="C7" s="13"/>
      <c r="D7" s="13"/>
      <c r="E7" s="13"/>
      <c r="F7" s="13"/>
    </row>
    <row r="8" spans="1:6" x14ac:dyDescent="0.25">
      <c r="E8" s="3"/>
      <c r="F8" s="1"/>
    </row>
    <row r="9" spans="1:6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23</v>
      </c>
      <c r="F9" s="9" t="s">
        <v>24</v>
      </c>
    </row>
    <row r="10" spans="1:6" ht="105" x14ac:dyDescent="0.25">
      <c r="A10" s="5">
        <v>1</v>
      </c>
      <c r="B10" s="6" t="s">
        <v>4</v>
      </c>
      <c r="C10" s="5" t="s">
        <v>5</v>
      </c>
      <c r="D10" s="5">
        <v>120</v>
      </c>
      <c r="E10" s="14">
        <v>621.34</v>
      </c>
      <c r="F10" s="8">
        <f>E10*D10</f>
        <v>74560.800000000003</v>
      </c>
    </row>
    <row r="11" spans="1:6" ht="165" x14ac:dyDescent="0.25">
      <c r="A11" s="5">
        <v>2</v>
      </c>
      <c r="B11" s="6" t="s">
        <v>6</v>
      </c>
      <c r="C11" s="5" t="s">
        <v>5</v>
      </c>
      <c r="D11" s="5">
        <v>48</v>
      </c>
      <c r="E11" s="14">
        <v>167.86</v>
      </c>
      <c r="F11" s="8">
        <f t="shared" ref="F11:F23" si="0">E11*D11</f>
        <v>8057.2800000000007</v>
      </c>
    </row>
    <row r="12" spans="1:6" ht="135" x14ac:dyDescent="0.25">
      <c r="A12" s="5">
        <v>3</v>
      </c>
      <c r="B12" s="6" t="s">
        <v>7</v>
      </c>
      <c r="C12" s="5" t="s">
        <v>8</v>
      </c>
      <c r="D12" s="5">
        <v>48</v>
      </c>
      <c r="E12" s="14">
        <v>94.21</v>
      </c>
      <c r="F12" s="8">
        <f t="shared" si="0"/>
        <v>4522.08</v>
      </c>
    </row>
    <row r="13" spans="1:6" ht="75" x14ac:dyDescent="0.25">
      <c r="A13" s="5">
        <v>4</v>
      </c>
      <c r="B13" s="6" t="s">
        <v>9</v>
      </c>
      <c r="C13" s="5" t="s">
        <v>8</v>
      </c>
      <c r="D13" s="5">
        <v>60</v>
      </c>
      <c r="E13" s="14">
        <v>464.93</v>
      </c>
      <c r="F13" s="8">
        <f t="shared" si="0"/>
        <v>27895.8</v>
      </c>
    </row>
    <row r="14" spans="1:6" ht="120" x14ac:dyDescent="0.25">
      <c r="A14" s="5">
        <v>5</v>
      </c>
      <c r="B14" s="6" t="s">
        <v>10</v>
      </c>
      <c r="C14" s="5" t="s">
        <v>5</v>
      </c>
      <c r="D14" s="5">
        <v>60</v>
      </c>
      <c r="E14" s="14">
        <v>584.75</v>
      </c>
      <c r="F14" s="8">
        <f t="shared" si="0"/>
        <v>35085</v>
      </c>
    </row>
    <row r="15" spans="1:6" ht="60" x14ac:dyDescent="0.25">
      <c r="A15" s="5">
        <v>6</v>
      </c>
      <c r="B15" s="6" t="s">
        <v>11</v>
      </c>
      <c r="C15" s="5" t="s">
        <v>5</v>
      </c>
      <c r="D15" s="5">
        <v>24</v>
      </c>
      <c r="E15" s="14">
        <v>297.88</v>
      </c>
      <c r="F15" s="8">
        <f t="shared" si="0"/>
        <v>7149.12</v>
      </c>
    </row>
    <row r="16" spans="1:6" ht="75" x14ac:dyDescent="0.25">
      <c r="A16" s="5">
        <v>7</v>
      </c>
      <c r="B16" s="6" t="s">
        <v>12</v>
      </c>
      <c r="C16" s="5" t="s">
        <v>5</v>
      </c>
      <c r="D16" s="5">
        <v>6</v>
      </c>
      <c r="E16" s="14">
        <v>6572.16</v>
      </c>
      <c r="F16" s="8">
        <f t="shared" si="0"/>
        <v>39432.959999999999</v>
      </c>
    </row>
    <row r="17" spans="1:6" ht="60" x14ac:dyDescent="0.25">
      <c r="A17" s="5">
        <v>8</v>
      </c>
      <c r="B17" s="6" t="s">
        <v>13</v>
      </c>
      <c r="C17" s="5" t="s">
        <v>14</v>
      </c>
      <c r="D17" s="7">
        <v>10000</v>
      </c>
      <c r="E17" s="14">
        <v>1.36</v>
      </c>
      <c r="F17" s="8">
        <f t="shared" si="0"/>
        <v>13600.000000000002</v>
      </c>
    </row>
    <row r="18" spans="1:6" ht="90" x14ac:dyDescent="0.25">
      <c r="A18" s="5">
        <v>9</v>
      </c>
      <c r="B18" s="6" t="s">
        <v>15</v>
      </c>
      <c r="C18" s="5" t="s">
        <v>16</v>
      </c>
      <c r="D18" s="5">
        <v>200</v>
      </c>
      <c r="E18" s="14">
        <v>130.53</v>
      </c>
      <c r="F18" s="8">
        <f t="shared" si="0"/>
        <v>26106</v>
      </c>
    </row>
    <row r="19" spans="1:6" ht="60" x14ac:dyDescent="0.25">
      <c r="A19" s="5">
        <v>10</v>
      </c>
      <c r="B19" s="6" t="s">
        <v>17</v>
      </c>
      <c r="C19" s="5" t="s">
        <v>14</v>
      </c>
      <c r="D19" s="5">
        <v>8000</v>
      </c>
      <c r="E19" s="14">
        <v>2.1</v>
      </c>
      <c r="F19" s="8">
        <f t="shared" si="0"/>
        <v>16800</v>
      </c>
    </row>
    <row r="20" spans="1:6" ht="90" x14ac:dyDescent="0.25">
      <c r="A20" s="5">
        <v>11</v>
      </c>
      <c r="B20" s="6" t="s">
        <v>18</v>
      </c>
      <c r="C20" s="5" t="s">
        <v>16</v>
      </c>
      <c r="D20" s="5">
        <v>200</v>
      </c>
      <c r="E20" s="14">
        <v>72.819999999999993</v>
      </c>
      <c r="F20" s="8">
        <f t="shared" si="0"/>
        <v>14563.999999999998</v>
      </c>
    </row>
    <row r="21" spans="1:6" ht="105" x14ac:dyDescent="0.25">
      <c r="A21" s="5">
        <v>12</v>
      </c>
      <c r="B21" s="6" t="s">
        <v>19</v>
      </c>
      <c r="C21" s="5" t="s">
        <v>16</v>
      </c>
      <c r="D21" s="5">
        <v>200</v>
      </c>
      <c r="E21" s="14">
        <v>86.21</v>
      </c>
      <c r="F21" s="8">
        <f t="shared" si="0"/>
        <v>17242</v>
      </c>
    </row>
    <row r="22" spans="1:6" ht="60" x14ac:dyDescent="0.25">
      <c r="A22" s="5">
        <v>13</v>
      </c>
      <c r="B22" s="6" t="s">
        <v>20</v>
      </c>
      <c r="C22" s="5" t="s">
        <v>21</v>
      </c>
      <c r="D22" s="5">
        <v>40</v>
      </c>
      <c r="E22" s="14">
        <v>660.35</v>
      </c>
      <c r="F22" s="8">
        <f t="shared" si="0"/>
        <v>26414</v>
      </c>
    </row>
    <row r="23" spans="1:6" ht="75" x14ac:dyDescent="0.25">
      <c r="A23" s="5">
        <v>14</v>
      </c>
      <c r="B23" s="6" t="s">
        <v>22</v>
      </c>
      <c r="C23" s="5" t="s">
        <v>8</v>
      </c>
      <c r="D23" s="5">
        <v>48</v>
      </c>
      <c r="E23" s="14">
        <v>179.29</v>
      </c>
      <c r="F23" s="8">
        <f t="shared" si="0"/>
        <v>8605.92</v>
      </c>
    </row>
    <row r="24" spans="1:6" x14ac:dyDescent="0.25">
      <c r="A24" s="16" t="s">
        <v>24</v>
      </c>
      <c r="B24" s="16"/>
      <c r="C24" s="16"/>
      <c r="D24" s="16"/>
      <c r="E24" s="16"/>
      <c r="F24" s="17">
        <f>SUM(F10:F23)</f>
        <v>320034.95999999996</v>
      </c>
    </row>
    <row r="25" spans="1:6" x14ac:dyDescent="0.25">
      <c r="A25" s="15" t="s">
        <v>29</v>
      </c>
      <c r="B25" s="15"/>
      <c r="C25" s="15"/>
      <c r="D25" s="15"/>
      <c r="E25" s="15"/>
      <c r="F25" s="15"/>
    </row>
  </sheetData>
  <mergeCells count="6">
    <mergeCell ref="B5:F5"/>
    <mergeCell ref="B4:F4"/>
    <mergeCell ref="B3:F3"/>
    <mergeCell ref="A7:F7"/>
    <mergeCell ref="A24:E24"/>
    <mergeCell ref="A25:F25"/>
  </mergeCells>
  <pageMargins left="0.511811024" right="0.511811024" top="0.78740157499999996" bottom="0.78740157499999996" header="0.31496062000000002" footer="0.31496062000000002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2023-01-10T17:33:05Z</cp:lastPrinted>
  <dcterms:created xsi:type="dcterms:W3CDTF">2023-01-10T17:11:34Z</dcterms:created>
  <dcterms:modified xsi:type="dcterms:W3CDTF">2023-01-10T17:33:51Z</dcterms:modified>
</cp:coreProperties>
</file>