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</sheets>
  <definedNames>
    <definedName name="__shared_2_0_0">SUM(#REF!*0.05)+#REF!</definedName>
    <definedName name="_xlnm.Print_Area" localSheetId="0">'Plan1'!$A$1:$E$107</definedName>
    <definedName name="Excel_BuiltIn__FilterDatabase" localSheetId="0">'Plan1'!#REF!</definedName>
    <definedName name="Excel_BuiltIn_Print_Area_1_1">#REF!</definedName>
  </definedNames>
  <calcPr fullCalcOnLoad="1" fullPrecision="0"/>
</workbook>
</file>

<file path=xl/sharedStrings.xml><?xml version="1.0" encoding="utf-8"?>
<sst xmlns="http://schemas.openxmlformats.org/spreadsheetml/2006/main" count="116" uniqueCount="102">
  <si>
    <t xml:space="preserve">              PREFEITURA MUNICIPAL DE ITABORAÍ</t>
  </si>
  <si>
    <t xml:space="preserve">              ESTADO DO RIO DE JANEIRO</t>
  </si>
  <si>
    <t xml:space="preserve">             SECRETARIA MUNICIPAL DE COMPRAS, LICITAÇÕES E CONTRATOS</t>
  </si>
  <si>
    <t>PROCESSO Nº 3494/2021</t>
  </si>
  <si>
    <t>UNIDADE SOLICITANTE: SECRETARIA MUNICIPAL DE SAÚDE</t>
  </si>
  <si>
    <t>ITEM</t>
  </si>
  <si>
    <t>DESCRIÇÃO</t>
  </si>
  <si>
    <t>QTD</t>
  </si>
  <si>
    <t>VALOR TOTAL</t>
  </si>
  <si>
    <t>1</t>
  </si>
  <si>
    <t xml:space="preserve">Placas CI para autoclave – digital 12 lt 127vts </t>
  </si>
  <si>
    <t>10</t>
  </si>
  <si>
    <t>2</t>
  </si>
  <si>
    <t>RESISTÊNCIA Com Suporte Plástico 127V.</t>
  </si>
  <si>
    <t>3</t>
  </si>
  <si>
    <t>VÁLVULA de agulha p/ compressor, saída de ar. um registro e 1 conexão reta pu06 em aço, rosca 1/4'' bsp, medida: fêmea de 1/4'' x fêmea de 1/4'‘, - 1/4'' bsp fêmea x 1/4'' bsp fêmea.</t>
  </si>
  <si>
    <t>4</t>
  </si>
  <si>
    <t>Sensor de temperatura autoclave 12 lt 127vts.</t>
  </si>
  <si>
    <t>5</t>
  </si>
  <si>
    <t>Mangueira de ar – 6 mm azul p.u</t>
  </si>
  <si>
    <t>6</t>
  </si>
  <si>
    <t>Terminal triplo Borden com luva de regulagem.</t>
  </si>
  <si>
    <t>7</t>
  </si>
  <si>
    <t>Mangueira tríplice tripla odontológico poliuretano.</t>
  </si>
  <si>
    <t>100</t>
  </si>
  <si>
    <t>8</t>
  </si>
  <si>
    <t>Pino para selo de segurança – alumínio anti-vacuo – autoclave.</t>
  </si>
  <si>
    <t>12</t>
  </si>
  <si>
    <t>9</t>
  </si>
  <si>
    <t>Pino para selo de segurança – vermelho – autoclave.</t>
  </si>
  <si>
    <t>Selo de segurança para autoclave 12lt.</t>
  </si>
  <si>
    <t>11</t>
  </si>
  <si>
    <t>Anel de borracha de vedação tampa – azul/cinza 12lt.</t>
  </si>
  <si>
    <t>Cabo de alimentação – 20 amperes para autoclave.</t>
  </si>
  <si>
    <t>13</t>
  </si>
  <si>
    <t>Suporte de pontas com Lingueta para equipo.</t>
  </si>
  <si>
    <t>15</t>
  </si>
  <si>
    <t>14</t>
  </si>
  <si>
    <t>Pressostato para compressor – 80/120 psi 4 vias.</t>
  </si>
  <si>
    <t>Mangueira para sugador odontológico em pu (poliuretano).</t>
  </si>
  <si>
    <t>50</t>
  </si>
  <si>
    <t>16</t>
  </si>
  <si>
    <t>CJ terminal e boquilhas – suctor cânula 6,5mm.</t>
  </si>
  <si>
    <t>17</t>
  </si>
  <si>
    <t>Seringa tríplice – Standard.</t>
  </si>
  <si>
    <t>18</t>
  </si>
  <si>
    <t>Filtro separador de detritos.</t>
  </si>
  <si>
    <t>19</t>
  </si>
  <si>
    <t>Válvulas de spray - Pneumática.</t>
  </si>
  <si>
    <t>20</t>
  </si>
  <si>
    <t>Válvula Piloto Interruptora – Equipo.</t>
  </si>
  <si>
    <t>21</t>
  </si>
  <si>
    <t>Reservatório de água (pet) bio system leitoso (800ml).</t>
  </si>
  <si>
    <t>22</t>
  </si>
  <si>
    <t>Ponteira fotopolimerizador fibra ótica 10mm.</t>
  </si>
  <si>
    <t>23</t>
  </si>
  <si>
    <t>Válvula injetora Suctor  (sugador).</t>
  </si>
  <si>
    <t>24</t>
  </si>
  <si>
    <t>Abraçadeira para mangueira 12x16 = 7/16 x 5/8.</t>
  </si>
  <si>
    <t>25</t>
  </si>
  <si>
    <t>Borracha para sugador cânula 6,5 mm suctor II.</t>
  </si>
  <si>
    <t>26</t>
  </si>
  <si>
    <t>Resistência para autoclave 12l 600w 110v 200mm.</t>
  </si>
  <si>
    <t>27</t>
  </si>
  <si>
    <t>Mangueira de silicone grossa (interna) autoclave 12lts.</t>
  </si>
  <si>
    <t>28</t>
  </si>
  <si>
    <t>Mangueira dupla do pedal odontológico pu 6,3 x 3,3 mm.</t>
  </si>
  <si>
    <t>29</t>
  </si>
  <si>
    <t>rotor completa mrs 400 fg para turbinas de alta rotação.</t>
  </si>
  <si>
    <t>30</t>
  </si>
  <si>
    <t>Gás refrigerante 410ª; classificação ashrae: r-410ª.</t>
  </si>
  <si>
    <t xml:space="preserve"> VALOR UNITÁRIO</t>
  </si>
  <si>
    <t>OBJETO: REGISTRO DE PREÇOS PARA AQUISIÇÃO DE MATERIAIS DE CONSUMO ODONTOLÓGICOS PARA MANUTENÇÃO E CONSERTO DE EQUIPAMENTOS.</t>
  </si>
  <si>
    <t>696,16</t>
  </si>
  <si>
    <t>1024,33</t>
  </si>
  <si>
    <t>288,79</t>
  </si>
  <si>
    <t>80,17</t>
  </si>
  <si>
    <t>11,33</t>
  </si>
  <si>
    <t>26,23</t>
  </si>
  <si>
    <t>5,63</t>
  </si>
  <si>
    <t>20,13</t>
  </si>
  <si>
    <t>82,59</t>
  </si>
  <si>
    <t>45,05</t>
  </si>
  <si>
    <t>40,04</t>
  </si>
  <si>
    <t>71,15</t>
  </si>
  <si>
    <t>10,69</t>
  </si>
  <si>
    <t>54,67</t>
  </si>
  <si>
    <t>187,26</t>
  </si>
  <si>
    <t>25,59</t>
  </si>
  <si>
    <t>175,87</t>
  </si>
  <si>
    <t>117,88</t>
  </si>
  <si>
    <t>254,59</t>
  </si>
  <si>
    <t>81,19</t>
  </si>
  <si>
    <t>1,83</t>
  </si>
  <si>
    <t>12,60</t>
  </si>
  <si>
    <t>59,32</t>
  </si>
  <si>
    <t>131,74</t>
  </si>
  <si>
    <t>11,48</t>
  </si>
  <si>
    <t>210,78</t>
  </si>
  <si>
    <t>807,92</t>
  </si>
  <si>
    <t>VALOR TOTAL ESTIMADO POR EXTENSO: QUARENTA E SETE MIL, SETECENTOS E OITENTA E SEIS REAIS E SETENTA E CINCO CENTAVOS.</t>
  </si>
  <si>
    <t>ANEXO DO TR - ESTIMATIVA DA ADMINSTRAÇÃO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</si>
</sst>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#,##0;[Red]#,##0"/>
    <numFmt numFmtId="166" formatCode="[$-416]dddd\,\ d&quot; de &quot;mmmm&quot; de &quot;yyyy"/>
  </numFmts>
  <fonts count="42">
    <font>
      <sz val="1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36"/>
      <name val="Arial"/>
      <family val="2"/>
    </font>
    <font>
      <b/>
      <sz val="48"/>
      <color indexed="8"/>
      <name val="Arial"/>
      <family val="2"/>
    </font>
    <font>
      <sz val="48"/>
      <color indexed="8"/>
      <name val="Arial"/>
      <family val="2"/>
    </font>
    <font>
      <b/>
      <sz val="46"/>
      <color indexed="8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44" applyFont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49" fontId="4" fillId="33" borderId="11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164" fontId="5" fillId="34" borderId="13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4" fontId="5" fillId="34" borderId="13" xfId="0" applyNumberFormat="1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1" fillId="33" borderId="10" xfId="44" applyNumberFormat="1" applyFont="1" applyFill="1" applyBorder="1" applyAlignment="1">
      <alignment horizontal="center" vertical="center" wrapText="1"/>
      <protection/>
    </xf>
    <xf numFmtId="0" fontId="7" fillId="0" borderId="23" xfId="0" applyFont="1" applyBorder="1" applyAlignment="1">
      <alignment vertical="center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3" fontId="4" fillId="33" borderId="13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165" fontId="4" fillId="33" borderId="13" xfId="0" applyNumberFormat="1" applyFont="1" applyFill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5" fontId="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142875</xdr:rowOff>
    </xdr:from>
    <xdr:to>
      <xdr:col>1</xdr:col>
      <xdr:colOff>1162050</xdr:colOff>
      <xdr:row>4</xdr:row>
      <xdr:rowOff>428625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42875"/>
          <a:ext cx="39243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showGridLines="0" tabSelected="1" view="pageBreakPreview" zoomScale="20" zoomScaleSheetLayoutView="20" zoomScalePageLayoutView="0" workbookViewId="0" topLeftCell="A1">
      <selection activeCell="D4" sqref="D4"/>
    </sheetView>
  </sheetViews>
  <sheetFormatPr defaultColWidth="9.140625" defaultRowHeight="12.75"/>
  <cols>
    <col min="1" max="1" width="61.421875" style="1" customWidth="1"/>
    <col min="2" max="2" width="255.57421875" style="2" customWidth="1"/>
    <col min="3" max="3" width="54.00390625" style="1" customWidth="1"/>
    <col min="4" max="4" width="80.00390625" style="1" customWidth="1"/>
    <col min="5" max="5" width="133.8515625" style="1" customWidth="1"/>
    <col min="6" max="16384" width="9.140625" style="1" customWidth="1"/>
  </cols>
  <sheetData>
    <row r="1" spans="1:5" ht="47.25" customHeight="1">
      <c r="A1" s="3"/>
      <c r="B1" s="4" t="s">
        <v>0</v>
      </c>
      <c r="C1" s="5"/>
      <c r="D1" s="7"/>
      <c r="E1" s="3"/>
    </row>
    <row r="2" spans="1:5" ht="44.25" customHeight="1">
      <c r="A2" s="3"/>
      <c r="B2" s="4" t="s">
        <v>1</v>
      </c>
      <c r="C2" s="8"/>
      <c r="D2" s="7"/>
      <c r="E2" s="3"/>
    </row>
    <row r="3" spans="1:5" ht="68.25" customHeight="1">
      <c r="A3" s="3"/>
      <c r="B3" s="4" t="s">
        <v>2</v>
      </c>
      <c r="C3" s="8"/>
      <c r="D3" s="7"/>
      <c r="E3" s="3"/>
    </row>
    <row r="4" spans="1:5" ht="51.75" customHeight="1">
      <c r="A4" s="3"/>
      <c r="B4" s="9"/>
      <c r="C4" s="8"/>
      <c r="D4" s="7"/>
      <c r="E4" s="3"/>
    </row>
    <row r="5" spans="1:5" ht="59.25">
      <c r="A5" s="3"/>
      <c r="B5" s="9"/>
      <c r="C5" s="8"/>
      <c r="D5" s="7"/>
      <c r="E5" s="3"/>
    </row>
    <row r="6" spans="1:5" ht="61.5" customHeight="1">
      <c r="A6" s="72" t="s">
        <v>101</v>
      </c>
      <c r="B6" s="72"/>
      <c r="C6" s="72"/>
      <c r="D6" s="72"/>
      <c r="E6" s="72"/>
    </row>
    <row r="7" spans="1:5" ht="51.75" customHeight="1">
      <c r="A7" s="10" t="s">
        <v>3</v>
      </c>
      <c r="B7" s="11"/>
      <c r="C7" s="12"/>
      <c r="D7" s="6"/>
      <c r="E7" s="13"/>
    </row>
    <row r="8" spans="1:5" ht="66.75" customHeight="1">
      <c r="A8" s="10" t="s">
        <v>4</v>
      </c>
      <c r="B8" s="11"/>
      <c r="C8" s="12"/>
      <c r="D8" s="6"/>
      <c r="E8" s="13"/>
    </row>
    <row r="9" spans="1:5" s="3" customFormat="1" ht="150" customHeight="1">
      <c r="A9" s="73" t="s">
        <v>72</v>
      </c>
      <c r="B9" s="73"/>
      <c r="C9" s="73"/>
      <c r="D9" s="73"/>
      <c r="E9" s="73"/>
    </row>
    <row r="10" spans="1:5" ht="90.75" customHeight="1">
      <c r="A10" s="74"/>
      <c r="B10" s="75"/>
      <c r="C10" s="75"/>
      <c r="D10" s="75"/>
      <c r="E10" s="76"/>
    </row>
    <row r="11" spans="1:5" ht="139.5" customHeight="1">
      <c r="A11" s="14" t="s">
        <v>5</v>
      </c>
      <c r="B11" s="15" t="s">
        <v>6</v>
      </c>
      <c r="C11" s="15" t="s">
        <v>7</v>
      </c>
      <c r="D11" s="16" t="s">
        <v>71</v>
      </c>
      <c r="E11" s="17" t="s">
        <v>8</v>
      </c>
    </row>
    <row r="12" spans="1:5" ht="231.75" customHeight="1">
      <c r="A12" s="53" t="s">
        <v>9</v>
      </c>
      <c r="B12" s="19" t="s">
        <v>10</v>
      </c>
      <c r="C12" s="53" t="s">
        <v>11</v>
      </c>
      <c r="D12" s="51" t="s">
        <v>73</v>
      </c>
      <c r="E12" s="51">
        <f>(C12*D12)</f>
        <v>6961.6</v>
      </c>
    </row>
    <row r="13" spans="1:5" ht="12" customHeight="1">
      <c r="A13" s="65"/>
      <c r="B13" s="20"/>
      <c r="C13" s="65"/>
      <c r="D13" s="64"/>
      <c r="E13" s="64"/>
    </row>
    <row r="14" spans="1:5" ht="195" customHeight="1" hidden="1">
      <c r="A14" s="54"/>
      <c r="B14" s="21"/>
      <c r="C14" s="54"/>
      <c r="D14" s="52"/>
      <c r="E14" s="52"/>
    </row>
    <row r="15" spans="1:5" ht="231.75" customHeight="1">
      <c r="A15" s="53" t="s">
        <v>12</v>
      </c>
      <c r="B15" s="22" t="s">
        <v>13</v>
      </c>
      <c r="C15" s="53" t="s">
        <v>11</v>
      </c>
      <c r="D15" s="51" t="s">
        <v>74</v>
      </c>
      <c r="E15" s="51">
        <f>(C15*D15)</f>
        <v>10243.3</v>
      </c>
    </row>
    <row r="16" spans="1:5" ht="330.75" customHeight="1" hidden="1">
      <c r="A16" s="65"/>
      <c r="B16" s="20"/>
      <c r="C16" s="65"/>
      <c r="D16" s="64"/>
      <c r="E16" s="64"/>
    </row>
    <row r="17" spans="1:5" ht="330.75" customHeight="1" hidden="1">
      <c r="A17" s="54"/>
      <c r="B17" s="21"/>
      <c r="C17" s="54"/>
      <c r="D17" s="52"/>
      <c r="E17" s="52"/>
    </row>
    <row r="18" spans="1:5" ht="298.5" customHeight="1">
      <c r="A18" s="53" t="s">
        <v>14</v>
      </c>
      <c r="B18" s="55" t="s">
        <v>15</v>
      </c>
      <c r="C18" s="62">
        <v>5</v>
      </c>
      <c r="D18" s="51" t="s">
        <v>75</v>
      </c>
      <c r="E18" s="51">
        <f>(C18*D18)</f>
        <v>1443.95</v>
      </c>
    </row>
    <row r="19" spans="1:5" ht="254.25" customHeight="1" hidden="1">
      <c r="A19" s="65"/>
      <c r="B19" s="56"/>
      <c r="C19" s="67"/>
      <c r="D19" s="64"/>
      <c r="E19" s="64"/>
    </row>
    <row r="20" spans="1:5" ht="292.5" customHeight="1" hidden="1">
      <c r="A20" s="54"/>
      <c r="B20" s="21"/>
      <c r="C20" s="63"/>
      <c r="D20" s="52"/>
      <c r="E20" s="52"/>
    </row>
    <row r="21" spans="1:5" ht="231.75" customHeight="1">
      <c r="A21" s="53" t="s">
        <v>16</v>
      </c>
      <c r="B21" s="55" t="s">
        <v>17</v>
      </c>
      <c r="C21" s="62">
        <v>10</v>
      </c>
      <c r="D21" s="51">
        <v>276.67</v>
      </c>
      <c r="E21" s="51">
        <f>(C21*D21)</f>
        <v>2766.7</v>
      </c>
    </row>
    <row r="22" spans="1:5" ht="409.5" customHeight="1" hidden="1">
      <c r="A22" s="65"/>
      <c r="B22" s="56"/>
      <c r="C22" s="67"/>
      <c r="D22" s="64"/>
      <c r="E22" s="64"/>
    </row>
    <row r="23" spans="1:5" ht="341.25" customHeight="1" hidden="1">
      <c r="A23" s="54"/>
      <c r="B23" s="23"/>
      <c r="C23" s="63"/>
      <c r="D23" s="52"/>
      <c r="E23" s="52"/>
    </row>
    <row r="24" spans="1:5" ht="231.75" customHeight="1">
      <c r="A24" s="18" t="s">
        <v>18</v>
      </c>
      <c r="B24" s="55" t="s">
        <v>19</v>
      </c>
      <c r="C24" s="62">
        <v>100</v>
      </c>
      <c r="D24" s="51">
        <v>1.91</v>
      </c>
      <c r="E24" s="51">
        <f>(C24*D24)</f>
        <v>191</v>
      </c>
    </row>
    <row r="25" spans="1:5" ht="408.75" customHeight="1" hidden="1">
      <c r="A25" s="18" t="s">
        <v>18</v>
      </c>
      <c r="B25" s="56"/>
      <c r="C25" s="63"/>
      <c r="D25" s="52"/>
      <c r="E25" s="52"/>
    </row>
    <row r="26" spans="1:5" ht="231.75" customHeight="1">
      <c r="A26" s="53" t="s">
        <v>20</v>
      </c>
      <c r="B26" s="55" t="s">
        <v>21</v>
      </c>
      <c r="C26" s="62">
        <v>20</v>
      </c>
      <c r="D26" s="51" t="s">
        <v>76</v>
      </c>
      <c r="E26" s="51">
        <f>(C26*D26)</f>
        <v>1603.4</v>
      </c>
    </row>
    <row r="27" spans="1:5" ht="169.5" customHeight="1" hidden="1">
      <c r="A27" s="65"/>
      <c r="B27" s="56"/>
      <c r="C27" s="67"/>
      <c r="D27" s="64"/>
      <c r="E27" s="64"/>
    </row>
    <row r="28" spans="1:5" ht="267" customHeight="1" hidden="1">
      <c r="A28" s="65"/>
      <c r="B28" s="20"/>
      <c r="C28" s="67"/>
      <c r="D28" s="64"/>
      <c r="E28" s="64"/>
    </row>
    <row r="29" spans="1:5" ht="217.5" customHeight="1" hidden="1">
      <c r="A29" s="54"/>
      <c r="B29" s="21"/>
      <c r="C29" s="63"/>
      <c r="D29" s="52"/>
      <c r="E29" s="52"/>
    </row>
    <row r="30" spans="1:5" s="25" customFormat="1" ht="231.75" customHeight="1">
      <c r="A30" s="69" t="s">
        <v>22</v>
      </c>
      <c r="B30" s="55" t="s">
        <v>23</v>
      </c>
      <c r="C30" s="53" t="s">
        <v>24</v>
      </c>
      <c r="D30" s="51" t="s">
        <v>77</v>
      </c>
      <c r="E30" s="51">
        <f>(C30*D30)</f>
        <v>1133</v>
      </c>
    </row>
    <row r="31" spans="1:5" s="25" customFormat="1" ht="219.75" customHeight="1" hidden="1">
      <c r="A31" s="70"/>
      <c r="B31" s="56"/>
      <c r="C31" s="65"/>
      <c r="D31" s="64"/>
      <c r="E31" s="64"/>
    </row>
    <row r="32" spans="1:5" ht="326.25" customHeight="1" hidden="1">
      <c r="A32" s="71"/>
      <c r="B32" s="21"/>
      <c r="C32" s="54"/>
      <c r="D32" s="52"/>
      <c r="E32" s="52"/>
    </row>
    <row r="33" spans="1:5" ht="231.75" customHeight="1">
      <c r="A33" s="53" t="s">
        <v>25</v>
      </c>
      <c r="B33" s="55" t="s">
        <v>26</v>
      </c>
      <c r="C33" s="53" t="s">
        <v>27</v>
      </c>
      <c r="D33" s="51" t="s">
        <v>78</v>
      </c>
      <c r="E33" s="51">
        <f>(C33*D33)</f>
        <v>314.76</v>
      </c>
    </row>
    <row r="34" spans="1:5" ht="269.25" customHeight="1" hidden="1">
      <c r="A34" s="65"/>
      <c r="B34" s="56"/>
      <c r="C34" s="65"/>
      <c r="D34" s="64"/>
      <c r="E34" s="64"/>
    </row>
    <row r="35" spans="1:5" ht="303" customHeight="1" hidden="1">
      <c r="A35" s="54"/>
      <c r="B35" s="21"/>
      <c r="C35" s="54"/>
      <c r="D35" s="52"/>
      <c r="E35" s="52"/>
    </row>
    <row r="36" spans="1:5" ht="231.75" customHeight="1">
      <c r="A36" s="53" t="s">
        <v>28</v>
      </c>
      <c r="B36" s="55" t="s">
        <v>29</v>
      </c>
      <c r="C36" s="53" t="s">
        <v>27</v>
      </c>
      <c r="D36" s="51" t="s">
        <v>79</v>
      </c>
      <c r="E36" s="51">
        <f>(C36*D36)</f>
        <v>67.56</v>
      </c>
    </row>
    <row r="37" spans="1:5" ht="408" customHeight="1" hidden="1">
      <c r="A37" s="65"/>
      <c r="B37" s="56"/>
      <c r="C37" s="65"/>
      <c r="D37" s="64"/>
      <c r="E37" s="64"/>
    </row>
    <row r="38" spans="1:5" ht="364.5" customHeight="1" hidden="1">
      <c r="A38" s="54"/>
      <c r="B38" s="21"/>
      <c r="C38" s="54"/>
      <c r="D38" s="52"/>
      <c r="E38" s="52"/>
    </row>
    <row r="39" spans="1:5" ht="231.75" customHeight="1">
      <c r="A39" s="53" t="s">
        <v>11</v>
      </c>
      <c r="B39" s="55" t="s">
        <v>30</v>
      </c>
      <c r="C39" s="62">
        <v>24</v>
      </c>
      <c r="D39" s="51" t="s">
        <v>80</v>
      </c>
      <c r="E39" s="51">
        <f>(C39*D39)</f>
        <v>483.12</v>
      </c>
    </row>
    <row r="40" spans="1:5" ht="227.25" customHeight="1" hidden="1">
      <c r="A40" s="65"/>
      <c r="B40" s="56"/>
      <c r="C40" s="67"/>
      <c r="D40" s="64"/>
      <c r="E40" s="64"/>
    </row>
    <row r="41" spans="1:5" ht="159.75" customHeight="1" hidden="1">
      <c r="A41" s="65"/>
      <c r="B41" s="20"/>
      <c r="C41" s="67"/>
      <c r="D41" s="64"/>
      <c r="E41" s="64"/>
    </row>
    <row r="42" spans="1:5" ht="407.25" customHeight="1" hidden="1">
      <c r="A42" s="65"/>
      <c r="B42" s="20"/>
      <c r="C42" s="67"/>
      <c r="D42" s="64"/>
      <c r="E42" s="64"/>
    </row>
    <row r="43" spans="1:5" ht="168.75" customHeight="1" hidden="1">
      <c r="A43" s="54"/>
      <c r="B43" s="21"/>
      <c r="C43" s="63"/>
      <c r="D43" s="52"/>
      <c r="E43" s="52"/>
    </row>
    <row r="44" spans="1:5" ht="231.75" customHeight="1">
      <c r="A44" s="53" t="s">
        <v>31</v>
      </c>
      <c r="B44" s="22" t="s">
        <v>32</v>
      </c>
      <c r="C44" s="53" t="s">
        <v>11</v>
      </c>
      <c r="D44" s="51" t="s">
        <v>81</v>
      </c>
      <c r="E44" s="51">
        <f>(C44*D44)</f>
        <v>825.9</v>
      </c>
    </row>
    <row r="45" spans="1:5" ht="357" customHeight="1" hidden="1">
      <c r="A45" s="65"/>
      <c r="B45" s="20"/>
      <c r="C45" s="65"/>
      <c r="D45" s="64"/>
      <c r="E45" s="64"/>
    </row>
    <row r="46" spans="1:5" ht="87" customHeight="1" hidden="1">
      <c r="A46" s="65"/>
      <c r="B46" s="20"/>
      <c r="C46" s="65"/>
      <c r="D46" s="64"/>
      <c r="E46" s="64"/>
    </row>
    <row r="47" spans="1:5" ht="408.75" customHeight="1" hidden="1">
      <c r="A47" s="54"/>
      <c r="B47" s="21"/>
      <c r="C47" s="54"/>
      <c r="D47" s="52"/>
      <c r="E47" s="52"/>
    </row>
    <row r="48" spans="1:5" ht="231.75" customHeight="1">
      <c r="A48" s="53" t="s">
        <v>27</v>
      </c>
      <c r="B48" s="55" t="s">
        <v>33</v>
      </c>
      <c r="C48" s="62">
        <v>10</v>
      </c>
      <c r="D48" s="51" t="s">
        <v>82</v>
      </c>
      <c r="E48" s="51">
        <f>(C48*D48)</f>
        <v>450.5</v>
      </c>
    </row>
    <row r="49" spans="1:5" ht="253.5" customHeight="1" hidden="1">
      <c r="A49" s="65"/>
      <c r="B49" s="56"/>
      <c r="C49" s="67"/>
      <c r="D49" s="64"/>
      <c r="E49" s="64"/>
    </row>
    <row r="50" spans="1:5" ht="407.25" customHeight="1" hidden="1">
      <c r="A50" s="65"/>
      <c r="B50" s="20"/>
      <c r="C50" s="67"/>
      <c r="D50" s="64"/>
      <c r="E50" s="64"/>
    </row>
    <row r="51" spans="1:5" ht="33.75" customHeight="1" hidden="1">
      <c r="A51" s="65"/>
      <c r="B51" s="20"/>
      <c r="C51" s="67"/>
      <c r="D51" s="64"/>
      <c r="E51" s="64"/>
    </row>
    <row r="52" spans="1:5" ht="407.25" customHeight="1" hidden="1">
      <c r="A52" s="65"/>
      <c r="B52" s="20"/>
      <c r="C52" s="67"/>
      <c r="D52" s="64"/>
      <c r="E52" s="64"/>
    </row>
    <row r="53" spans="1:5" ht="407.25" customHeight="1" hidden="1">
      <c r="A53" s="65"/>
      <c r="B53" s="20"/>
      <c r="C53" s="67"/>
      <c r="D53" s="64"/>
      <c r="E53" s="64"/>
    </row>
    <row r="54" spans="1:5" ht="57" customHeight="1" hidden="1">
      <c r="A54" s="65"/>
      <c r="B54" s="20"/>
      <c r="C54" s="67"/>
      <c r="D54" s="64"/>
      <c r="E54" s="64"/>
    </row>
    <row r="55" spans="1:5" ht="81" customHeight="1" hidden="1">
      <c r="A55" s="65"/>
      <c r="B55" s="20"/>
      <c r="C55" s="67"/>
      <c r="D55" s="64"/>
      <c r="E55" s="64"/>
    </row>
    <row r="56" spans="1:5" ht="202.5" customHeight="1" hidden="1">
      <c r="A56" s="54"/>
      <c r="B56" s="21"/>
      <c r="C56" s="63"/>
      <c r="D56" s="52"/>
      <c r="E56" s="52"/>
    </row>
    <row r="57" spans="1:5" ht="99.75" customHeight="1">
      <c r="A57" s="53" t="s">
        <v>34</v>
      </c>
      <c r="B57" s="55" t="s">
        <v>35</v>
      </c>
      <c r="C57" s="53" t="s">
        <v>36</v>
      </c>
      <c r="D57" s="51" t="s">
        <v>83</v>
      </c>
      <c r="E57" s="51">
        <f>(C57*D57)</f>
        <v>600.6</v>
      </c>
    </row>
    <row r="58" spans="1:5" ht="231.75" customHeight="1">
      <c r="A58" s="65"/>
      <c r="B58" s="66"/>
      <c r="C58" s="65"/>
      <c r="D58" s="64"/>
      <c r="E58" s="64"/>
    </row>
    <row r="59" spans="1:5" ht="407.25" customHeight="1" hidden="1">
      <c r="A59" s="65"/>
      <c r="B59" s="56"/>
      <c r="C59" s="65"/>
      <c r="D59" s="64"/>
      <c r="E59" s="64"/>
    </row>
    <row r="60" spans="1:5" ht="39.75" customHeight="1" hidden="1">
      <c r="A60" s="65"/>
      <c r="B60" s="20"/>
      <c r="C60" s="65"/>
      <c r="D60" s="64"/>
      <c r="E60" s="64"/>
    </row>
    <row r="61" spans="1:5" ht="408.75" customHeight="1" hidden="1">
      <c r="A61" s="54"/>
      <c r="B61" s="21"/>
      <c r="C61" s="54"/>
      <c r="D61" s="52"/>
      <c r="E61" s="52"/>
    </row>
    <row r="62" spans="1:5" ht="231.75" customHeight="1">
      <c r="A62" s="53" t="s">
        <v>37</v>
      </c>
      <c r="B62" s="55" t="s">
        <v>38</v>
      </c>
      <c r="C62" s="60">
        <v>5</v>
      </c>
      <c r="D62" s="51" t="s">
        <v>84</v>
      </c>
      <c r="E62" s="51">
        <f>(C62*D62)</f>
        <v>355.75</v>
      </c>
    </row>
    <row r="63" spans="1:5" ht="252" customHeight="1" hidden="1">
      <c r="A63" s="65"/>
      <c r="B63" s="66"/>
      <c r="C63" s="68"/>
      <c r="D63" s="64"/>
      <c r="E63" s="64"/>
    </row>
    <row r="64" spans="1:5" ht="53.25" customHeight="1" hidden="1">
      <c r="A64" s="65"/>
      <c r="B64" s="56"/>
      <c r="C64" s="68"/>
      <c r="D64" s="64"/>
      <c r="E64" s="64"/>
    </row>
    <row r="65" spans="1:5" ht="407.25" customHeight="1" hidden="1">
      <c r="A65" s="54"/>
      <c r="B65" s="28"/>
      <c r="C65" s="61"/>
      <c r="D65" s="52"/>
      <c r="E65" s="52"/>
    </row>
    <row r="66" spans="1:5" ht="231.75" customHeight="1">
      <c r="A66" s="53" t="s">
        <v>36</v>
      </c>
      <c r="B66" s="55" t="s">
        <v>39</v>
      </c>
      <c r="C66" s="53" t="s">
        <v>40</v>
      </c>
      <c r="D66" s="51" t="s">
        <v>85</v>
      </c>
      <c r="E66" s="51">
        <f>(C66*D66)</f>
        <v>534.5</v>
      </c>
    </row>
    <row r="67" spans="1:5" ht="107.25" customHeight="1" hidden="1">
      <c r="A67" s="65"/>
      <c r="B67" s="66"/>
      <c r="C67" s="65"/>
      <c r="D67" s="64"/>
      <c r="E67" s="64"/>
    </row>
    <row r="68" spans="1:5" ht="409.5" customHeight="1" hidden="1">
      <c r="A68" s="65"/>
      <c r="B68" s="56"/>
      <c r="C68" s="65"/>
      <c r="D68" s="64"/>
      <c r="E68" s="64"/>
    </row>
    <row r="69" spans="1:5" ht="252" customHeight="1" hidden="1">
      <c r="A69" s="65"/>
      <c r="B69" s="29"/>
      <c r="C69" s="65"/>
      <c r="D69" s="64"/>
      <c r="E69" s="64"/>
    </row>
    <row r="70" spans="1:5" ht="409.5" customHeight="1" hidden="1">
      <c r="A70" s="65"/>
      <c r="B70" s="29"/>
      <c r="C70" s="65"/>
      <c r="D70" s="64"/>
      <c r="E70" s="64"/>
    </row>
    <row r="71" spans="1:5" ht="409.5" customHeight="1" hidden="1">
      <c r="A71" s="65"/>
      <c r="B71" s="29"/>
      <c r="C71" s="65"/>
      <c r="D71" s="64"/>
      <c r="E71" s="64"/>
    </row>
    <row r="72" spans="1:5" ht="17.25" customHeight="1" hidden="1">
      <c r="A72" s="65"/>
      <c r="B72" s="29"/>
      <c r="C72" s="65"/>
      <c r="D72" s="64"/>
      <c r="E72" s="64"/>
    </row>
    <row r="73" spans="1:5" ht="409.5" customHeight="1" hidden="1">
      <c r="A73" s="65"/>
      <c r="B73" s="29"/>
      <c r="C73" s="65"/>
      <c r="D73" s="64"/>
      <c r="E73" s="64"/>
    </row>
    <row r="74" spans="1:5" ht="259.5" customHeight="1" hidden="1">
      <c r="A74" s="54"/>
      <c r="B74" s="29"/>
      <c r="C74" s="54"/>
      <c r="D74" s="52"/>
      <c r="E74" s="52"/>
    </row>
    <row r="75" spans="1:5" ht="231.75" customHeight="1">
      <c r="A75" s="53" t="s">
        <v>41</v>
      </c>
      <c r="B75" s="55" t="s">
        <v>42</v>
      </c>
      <c r="C75" s="62">
        <v>15</v>
      </c>
      <c r="D75" s="51" t="s">
        <v>86</v>
      </c>
      <c r="E75" s="51">
        <f>(C75*D75)</f>
        <v>820.05</v>
      </c>
    </row>
    <row r="76" spans="1:5" ht="93.75" customHeight="1" hidden="1">
      <c r="A76" s="65"/>
      <c r="B76" s="66"/>
      <c r="C76" s="67"/>
      <c r="D76" s="64"/>
      <c r="E76" s="64"/>
    </row>
    <row r="77" spans="1:5" ht="300" customHeight="1" hidden="1">
      <c r="A77" s="54"/>
      <c r="B77" s="56"/>
      <c r="C77" s="63"/>
      <c r="D77" s="52"/>
      <c r="E77" s="52"/>
    </row>
    <row r="78" spans="1:5" ht="231.75" customHeight="1">
      <c r="A78" s="53" t="s">
        <v>43</v>
      </c>
      <c r="B78" s="22" t="s">
        <v>44</v>
      </c>
      <c r="C78" s="62">
        <v>5</v>
      </c>
      <c r="D78" s="51" t="s">
        <v>87</v>
      </c>
      <c r="E78" s="51">
        <f>(C78*D78)</f>
        <v>936.3</v>
      </c>
    </row>
    <row r="79" spans="1:5" ht="294.75" customHeight="1" hidden="1">
      <c r="A79" s="54"/>
      <c r="B79" s="30"/>
      <c r="C79" s="63"/>
      <c r="D79" s="52"/>
      <c r="E79" s="52"/>
    </row>
    <row r="80" spans="1:5" ht="231.75" customHeight="1">
      <c r="A80" s="53" t="s">
        <v>45</v>
      </c>
      <c r="B80" s="22" t="s">
        <v>46</v>
      </c>
      <c r="C80" s="60">
        <v>15</v>
      </c>
      <c r="D80" s="51" t="s">
        <v>88</v>
      </c>
      <c r="E80" s="51">
        <f>(C80*D80)</f>
        <v>383.85</v>
      </c>
    </row>
    <row r="81" spans="1:5" ht="315" customHeight="1" hidden="1">
      <c r="A81" s="54"/>
      <c r="B81" s="21"/>
      <c r="C81" s="61"/>
      <c r="D81" s="52"/>
      <c r="E81" s="52"/>
    </row>
    <row r="82" spans="1:5" ht="231.75" customHeight="1">
      <c r="A82" s="26" t="s">
        <v>47</v>
      </c>
      <c r="B82" s="31" t="s">
        <v>48</v>
      </c>
      <c r="C82" s="26" t="s">
        <v>36</v>
      </c>
      <c r="D82" s="47" t="s">
        <v>89</v>
      </c>
      <c r="E82" s="47">
        <f>(C82*D82)</f>
        <v>2638.05</v>
      </c>
    </row>
    <row r="83" spans="1:5" ht="231.75" customHeight="1">
      <c r="A83" s="26" t="s">
        <v>49</v>
      </c>
      <c r="B83" s="22" t="s">
        <v>50</v>
      </c>
      <c r="C83" s="26" t="s">
        <v>27</v>
      </c>
      <c r="D83" s="47" t="s">
        <v>90</v>
      </c>
      <c r="E83" s="47">
        <f>(C83*D83)</f>
        <v>1414.56</v>
      </c>
    </row>
    <row r="84" spans="1:5" ht="231.75" customHeight="1">
      <c r="A84" s="18" t="s">
        <v>51</v>
      </c>
      <c r="B84" s="22" t="s">
        <v>52</v>
      </c>
      <c r="C84" s="27">
        <v>15</v>
      </c>
      <c r="D84" s="48">
        <v>50.86</v>
      </c>
      <c r="E84" s="49">
        <f>(C84*D84)</f>
        <v>762.9</v>
      </c>
    </row>
    <row r="85" spans="1:5" ht="66.75" customHeight="1">
      <c r="A85" s="53" t="s">
        <v>53</v>
      </c>
      <c r="B85" s="55" t="s">
        <v>54</v>
      </c>
      <c r="C85" s="60">
        <v>5</v>
      </c>
      <c r="D85" s="51" t="s">
        <v>91</v>
      </c>
      <c r="E85" s="51">
        <f>(C85*D85)</f>
        <v>1272.95</v>
      </c>
    </row>
    <row r="86" spans="1:5" ht="231.75" customHeight="1">
      <c r="A86" s="54"/>
      <c r="B86" s="56"/>
      <c r="C86" s="61"/>
      <c r="D86" s="52"/>
      <c r="E86" s="52"/>
    </row>
    <row r="87" spans="1:5" ht="231.75" customHeight="1">
      <c r="A87" s="26" t="s">
        <v>55</v>
      </c>
      <c r="B87" s="31" t="s">
        <v>56</v>
      </c>
      <c r="C87" s="26" t="s">
        <v>18</v>
      </c>
      <c r="D87" s="47" t="s">
        <v>92</v>
      </c>
      <c r="E87" s="47">
        <f aca="true" t="shared" si="0" ref="E87:E92">(C87*D87)</f>
        <v>405.95</v>
      </c>
    </row>
    <row r="88" spans="1:5" ht="231.75" customHeight="1">
      <c r="A88" s="26" t="s">
        <v>57</v>
      </c>
      <c r="B88" s="31" t="s">
        <v>58</v>
      </c>
      <c r="C88" s="26" t="s">
        <v>40</v>
      </c>
      <c r="D88" s="47" t="s">
        <v>93</v>
      </c>
      <c r="E88" s="47">
        <f t="shared" si="0"/>
        <v>91.5</v>
      </c>
    </row>
    <row r="89" spans="1:5" ht="231.75" customHeight="1">
      <c r="A89" s="26" t="s">
        <v>59</v>
      </c>
      <c r="B89" s="31" t="s">
        <v>60</v>
      </c>
      <c r="C89" s="32">
        <v>10</v>
      </c>
      <c r="D89" s="47" t="s">
        <v>94</v>
      </c>
      <c r="E89" s="47">
        <f t="shared" si="0"/>
        <v>126</v>
      </c>
    </row>
    <row r="90" spans="1:5" ht="231.75" customHeight="1">
      <c r="A90" s="26" t="s">
        <v>61</v>
      </c>
      <c r="B90" s="31" t="s">
        <v>62</v>
      </c>
      <c r="C90" s="32">
        <v>10</v>
      </c>
      <c r="D90" s="47" t="s">
        <v>95</v>
      </c>
      <c r="E90" s="47">
        <f t="shared" si="0"/>
        <v>593.2</v>
      </c>
    </row>
    <row r="91" spans="1:5" ht="231.75" customHeight="1">
      <c r="A91" s="26" t="s">
        <v>63</v>
      </c>
      <c r="B91" s="31" t="s">
        <v>64</v>
      </c>
      <c r="C91" s="32">
        <v>5</v>
      </c>
      <c r="D91" s="47" t="s">
        <v>96</v>
      </c>
      <c r="E91" s="47">
        <f t="shared" si="0"/>
        <v>658.7</v>
      </c>
    </row>
    <row r="92" spans="1:5" ht="231.75" customHeight="1">
      <c r="A92" s="53" t="s">
        <v>65</v>
      </c>
      <c r="B92" s="55" t="s">
        <v>66</v>
      </c>
      <c r="C92" s="60">
        <v>50</v>
      </c>
      <c r="D92" s="51" t="s">
        <v>97</v>
      </c>
      <c r="E92" s="51">
        <f t="shared" si="0"/>
        <v>574</v>
      </c>
    </row>
    <row r="93" spans="1:5" ht="3.75" customHeight="1">
      <c r="A93" s="54"/>
      <c r="B93" s="56"/>
      <c r="C93" s="61"/>
      <c r="D93" s="52"/>
      <c r="E93" s="52"/>
    </row>
    <row r="94" spans="1:5" ht="231.75" customHeight="1">
      <c r="A94" s="53" t="s">
        <v>67</v>
      </c>
      <c r="B94" s="55" t="s">
        <v>68</v>
      </c>
      <c r="C94" s="53" t="s">
        <v>18</v>
      </c>
      <c r="D94" s="51" t="s">
        <v>98</v>
      </c>
      <c r="E94" s="51">
        <f>(C94*D94)</f>
        <v>1053.9</v>
      </c>
    </row>
    <row r="95" spans="1:5" ht="180" customHeight="1" hidden="1">
      <c r="A95" s="54"/>
      <c r="B95" s="56"/>
      <c r="C95" s="54"/>
      <c r="D95" s="52"/>
      <c r="E95" s="52"/>
    </row>
    <row r="96" spans="1:5" ht="231.75" customHeight="1">
      <c r="A96" s="26" t="s">
        <v>69</v>
      </c>
      <c r="B96" s="31" t="s">
        <v>70</v>
      </c>
      <c r="C96" s="33" t="s">
        <v>11</v>
      </c>
      <c r="D96" s="47" t="s">
        <v>99</v>
      </c>
      <c r="E96" s="47">
        <f>(C96*D96)</f>
        <v>8079.2</v>
      </c>
    </row>
    <row r="97" spans="1:5" ht="7.5" customHeight="1">
      <c r="A97" s="34"/>
      <c r="B97" s="35"/>
      <c r="C97" s="36"/>
      <c r="D97" s="24"/>
      <c r="E97" s="37"/>
    </row>
    <row r="98" spans="1:5" ht="70.5" customHeight="1">
      <c r="A98" s="50" t="s">
        <v>8</v>
      </c>
      <c r="B98" s="39"/>
      <c r="C98" s="39"/>
      <c r="D98" s="40"/>
      <c r="E98" s="38">
        <f>SUM(E12:E96)</f>
        <v>47786.75</v>
      </c>
    </row>
    <row r="99" spans="1:5" s="3" customFormat="1" ht="76.5" customHeight="1">
      <c r="A99" s="57" t="s">
        <v>100</v>
      </c>
      <c r="B99" s="58"/>
      <c r="C99" s="58"/>
      <c r="D99" s="58"/>
      <c r="E99" s="59"/>
    </row>
    <row r="100" spans="1:5" ht="59.25" customHeight="1">
      <c r="A100" s="41"/>
      <c r="B100" s="42"/>
      <c r="C100" s="42"/>
      <c r="D100" s="42"/>
      <c r="E100" s="43"/>
    </row>
    <row r="101" spans="1:5" s="3" customFormat="1" ht="64.5" customHeight="1">
      <c r="A101" s="41"/>
      <c r="B101" s="42"/>
      <c r="C101" s="42"/>
      <c r="D101" s="42"/>
      <c r="E101" s="43"/>
    </row>
    <row r="102" spans="1:5" ht="117.75" customHeight="1">
      <c r="A102" s="41"/>
      <c r="B102" s="42"/>
      <c r="C102" s="42"/>
      <c r="D102" s="42"/>
      <c r="E102" s="43"/>
    </row>
    <row r="103" spans="1:5" ht="48" customHeight="1">
      <c r="A103" s="41"/>
      <c r="B103" s="42"/>
      <c r="C103" s="42"/>
      <c r="D103" s="42"/>
      <c r="E103" s="43"/>
    </row>
    <row r="104" spans="1:5" ht="48" customHeight="1">
      <c r="A104" s="41"/>
      <c r="B104" s="42"/>
      <c r="C104" s="42"/>
      <c r="D104" s="42"/>
      <c r="E104" s="43"/>
    </row>
    <row r="105" spans="1:5" ht="135.75" customHeight="1">
      <c r="A105" s="41"/>
      <c r="B105" s="42"/>
      <c r="C105" s="42"/>
      <c r="D105" s="42"/>
      <c r="E105" s="43"/>
    </row>
    <row r="106" spans="1:5" ht="65.25" customHeight="1">
      <c r="A106" s="41"/>
      <c r="B106" s="42"/>
      <c r="C106" s="42"/>
      <c r="D106" s="42"/>
      <c r="E106" s="43"/>
    </row>
    <row r="107" spans="1:5" ht="57.75" customHeight="1">
      <c r="A107" s="44"/>
      <c r="B107" s="45"/>
      <c r="C107" s="45"/>
      <c r="D107" s="45"/>
      <c r="E107" s="46"/>
    </row>
  </sheetData>
  <sheetProtection selectLockedCells="1" selectUnlockedCells="1"/>
  <mergeCells count="103">
    <mergeCell ref="D12:D14"/>
    <mergeCell ref="E12:E14"/>
    <mergeCell ref="A15:A17"/>
    <mergeCell ref="C15:C17"/>
    <mergeCell ref="D15:D17"/>
    <mergeCell ref="A6:E6"/>
    <mergeCell ref="A9:E9"/>
    <mergeCell ref="A10:E10"/>
    <mergeCell ref="A12:A14"/>
    <mergeCell ref="C12:C14"/>
    <mergeCell ref="E18:E20"/>
    <mergeCell ref="E15:E17"/>
    <mergeCell ref="A18:A20"/>
    <mergeCell ref="B18:B19"/>
    <mergeCell ref="C18:C20"/>
    <mergeCell ref="E21:E23"/>
    <mergeCell ref="A21:A23"/>
    <mergeCell ref="B21:B22"/>
    <mergeCell ref="C21:C23"/>
    <mergeCell ref="D21:D23"/>
    <mergeCell ref="D18:D20"/>
    <mergeCell ref="E26:E29"/>
    <mergeCell ref="A26:A29"/>
    <mergeCell ref="B26:B27"/>
    <mergeCell ref="C26:C29"/>
    <mergeCell ref="D26:D29"/>
    <mergeCell ref="E24:E25"/>
    <mergeCell ref="B24:B25"/>
    <mergeCell ref="C24:C25"/>
    <mergeCell ref="D24:D25"/>
    <mergeCell ref="E33:E35"/>
    <mergeCell ref="A33:A35"/>
    <mergeCell ref="B33:B34"/>
    <mergeCell ref="C33:C35"/>
    <mergeCell ref="D33:D35"/>
    <mergeCell ref="E30:E32"/>
    <mergeCell ref="A30:A32"/>
    <mergeCell ref="B30:B31"/>
    <mergeCell ref="C30:C32"/>
    <mergeCell ref="D30:D32"/>
    <mergeCell ref="E39:E43"/>
    <mergeCell ref="A39:A43"/>
    <mergeCell ref="B39:B40"/>
    <mergeCell ref="C39:C43"/>
    <mergeCell ref="D39:D43"/>
    <mergeCell ref="E36:E38"/>
    <mergeCell ref="A36:A38"/>
    <mergeCell ref="B36:B37"/>
    <mergeCell ref="C36:C38"/>
    <mergeCell ref="D36:D38"/>
    <mergeCell ref="E48:E56"/>
    <mergeCell ref="A48:A56"/>
    <mergeCell ref="B48:B49"/>
    <mergeCell ref="C48:C56"/>
    <mergeCell ref="D48:D56"/>
    <mergeCell ref="E44:E47"/>
    <mergeCell ref="A44:A47"/>
    <mergeCell ref="C44:C47"/>
    <mergeCell ref="D44:D47"/>
    <mergeCell ref="E62:E65"/>
    <mergeCell ref="A62:A65"/>
    <mergeCell ref="B62:B64"/>
    <mergeCell ref="C62:C65"/>
    <mergeCell ref="D62:D65"/>
    <mergeCell ref="E57:E61"/>
    <mergeCell ref="A57:A61"/>
    <mergeCell ref="B57:B59"/>
    <mergeCell ref="C57:C61"/>
    <mergeCell ref="D57:D61"/>
    <mergeCell ref="E75:E77"/>
    <mergeCell ref="A75:A77"/>
    <mergeCell ref="B75:B77"/>
    <mergeCell ref="C75:C77"/>
    <mergeCell ref="D75:D77"/>
    <mergeCell ref="E66:E74"/>
    <mergeCell ref="A66:A74"/>
    <mergeCell ref="B66:B68"/>
    <mergeCell ref="C66:C74"/>
    <mergeCell ref="D66:D74"/>
    <mergeCell ref="E80:E81"/>
    <mergeCell ref="A80:A81"/>
    <mergeCell ref="C80:C81"/>
    <mergeCell ref="D80:D81"/>
    <mergeCell ref="E78:E79"/>
    <mergeCell ref="A78:A79"/>
    <mergeCell ref="C78:C79"/>
    <mergeCell ref="D78:D79"/>
    <mergeCell ref="E92:E93"/>
    <mergeCell ref="A92:A93"/>
    <mergeCell ref="B92:B93"/>
    <mergeCell ref="C92:C93"/>
    <mergeCell ref="D92:D93"/>
    <mergeCell ref="E85:E86"/>
    <mergeCell ref="A85:A86"/>
    <mergeCell ref="B85:B86"/>
    <mergeCell ref="C85:C86"/>
    <mergeCell ref="D85:D86"/>
    <mergeCell ref="E94:E95"/>
    <mergeCell ref="A94:A95"/>
    <mergeCell ref="B94:B95"/>
    <mergeCell ref="C94:C95"/>
    <mergeCell ref="D94:D95"/>
    <mergeCell ref="A99:E99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20" r:id="rId2"/>
  <rowBreaks count="1" manualBreakCount="1">
    <brk id="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</cp:lastModifiedBy>
  <cp:lastPrinted>2022-09-26T16:51:30Z</cp:lastPrinted>
  <dcterms:modified xsi:type="dcterms:W3CDTF">2022-09-26T17:00:41Z</dcterms:modified>
  <cp:category/>
  <cp:version/>
  <cp:contentType/>
  <cp:contentStatus/>
</cp:coreProperties>
</file>