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345" windowHeight="4635" tabRatio="500"/>
  </bookViews>
  <sheets>
    <sheet name="Plan1" sheetId="1" r:id="rId1"/>
    <sheet name="Plan2" sheetId="2" r:id="rId2"/>
    <sheet name="Plan3" sheetId="3" r:id="rId3"/>
  </sheets>
  <definedNames>
    <definedName name="_xlnm.Print_Area" localSheetId="0">Plan1!$A$1:$F$76</definedName>
  </definedNames>
  <calcPr calcId="12451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F55" i="1"/>
  <c r="F70"/>
  <c r="F72"/>
  <c r="F67"/>
  <c r="F68"/>
  <c r="F69"/>
  <c r="F71"/>
  <c r="F66"/>
  <c r="F58"/>
  <c r="F64" s="1"/>
  <c r="F59"/>
  <c r="F60"/>
  <c r="F61"/>
  <c r="F62"/>
  <c r="F63"/>
  <c r="F57"/>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9"/>
  <c r="F73" l="1"/>
</calcChain>
</file>

<file path=xl/sharedStrings.xml><?xml version="1.0" encoding="utf-8"?>
<sst xmlns="http://schemas.openxmlformats.org/spreadsheetml/2006/main" count="270" uniqueCount="141">
  <si>
    <t>PREFEITURA MUNICIPAL DE ITABORAÍ</t>
  </si>
  <si>
    <t>ESTADO DO RIO DE JANEIRO</t>
  </si>
  <si>
    <t>SECRETARIA DE COMPRAS, LICITAÇÕES E CONTRATOS</t>
  </si>
  <si>
    <t>ITEM</t>
  </si>
  <si>
    <t>DESCRIÇÃO</t>
  </si>
  <si>
    <t>UND</t>
  </si>
  <si>
    <t>Quant</t>
  </si>
  <si>
    <t>Valor Unitário</t>
  </si>
  <si>
    <t>Valor Total</t>
  </si>
  <si>
    <t>Lote 1: Utensílios</t>
  </si>
  <si>
    <t>Abridor de Latas Manual. O abridor de latas e garrafas é desenvolvido em aço inoxidável e possui design que permite a abertura de enlatados e garrafas com o mínimo esforço e mais segurança, 14 cm.</t>
  </si>
  <si>
    <t>Afiador de Facas, produzido em carbono cromado de 10” estriado, 38 cm de comprimento de uma extremidade a outra e cabo em polipropileno</t>
  </si>
  <si>
    <t>Bacia Branca ou Transparente, tamanho: Grande de aproximadamente 27 litros.</t>
  </si>
  <si>
    <t>Bacia Branca ou Transparente, tamanho: Médio de aproximadamente 17 litros.</t>
  </si>
  <si>
    <t>Balde de plástico branco de aproximadamente 8Litros.</t>
  </si>
  <si>
    <t xml:space="preserve">Caçarola Pequena de alumínio capacidade de aproximadamente 8,3 litros , com tampa e duas alças. </t>
  </si>
  <si>
    <t xml:space="preserve">Caçarola Média de alumínio capacidade de aproximadamente 12 litros , com tampa e duas alças. </t>
  </si>
  <si>
    <t xml:space="preserve">Caçarola Grande de alumínio capacidade de aproximadamente 17 litros , com tampa e duas alças. </t>
  </si>
  <si>
    <t>Canecão médio de aproximadamente 4,5 litros,fabricado em alumínio. Cabo de plástico.</t>
  </si>
  <si>
    <t>Canecão grande de aproximadamente 6,2 litros,fabricado em alumínio. Cabo de plástico.</t>
  </si>
  <si>
    <t>Colher grande de servir de inox liso.</t>
  </si>
  <si>
    <t>Caixa organizadora com tampa (branco ou transparente) tam. Grande 40 litros.</t>
  </si>
  <si>
    <t>Caixa organizadora com tampa (branco ou transparente)  tam.Médio 24 litros.</t>
  </si>
  <si>
    <t>Caixa frigorifica de aproximadamente 40litros Empilhavel e encaixável, para acondicionamento e transporte. Material atóxico e higiênico, próprio para uso em baixas temperaturas. Com tampa. Cor branca. Produzida em polipropileno.</t>
  </si>
  <si>
    <t>Cortador de legumes industrial grande tripé, de aproximadamente 1,117mm de altura e Pés: Tubo de alumínio.</t>
  </si>
  <si>
    <t>Concha em alumínio polido. Fabricada o alumínio Polido de primeira qualidade, forte, higiênico e resistente. Comprimento total de aproximadamente: 42 cm. Comprimento do cabo de aproximadamente: 53 cm. Diâmetro da concha de aproximadamente: 16 cm.</t>
  </si>
  <si>
    <t>Colher grande de polietileno tamanho: G</t>
  </si>
  <si>
    <t>Canecas vidro com alça, transparente, lisa de aproximadamente 200ml.</t>
  </si>
  <si>
    <t>Colher para refeições inox, lisa sem ranhuras.</t>
  </si>
  <si>
    <t>Descascador de legumes manual de aço inox.</t>
  </si>
  <si>
    <t>Escorredor De Arroz Industrial Em Alumínio de aproximadamente 40Cm 16 Litros.</t>
  </si>
  <si>
    <t>Escorredor de macarrão, fabricado em alumínio com furos de 3 mm. Com bordas laterais dobradas e alças para firmeza. Com pé. 35 cm diâmetro 9 a 10 litros.</t>
  </si>
  <si>
    <t>Espremedor Amassador Legumes Aço Inox </t>
  </si>
  <si>
    <t>Escumadeira de servir, inox, tamanho: médio</t>
  </si>
  <si>
    <t>Palletes desmontáveis, fabricado em polipropileno, com superfície lisa. Cor branca. Medidas: 25, 50, 2,5 metros (largura x comprimento x altura).</t>
  </si>
  <si>
    <t>Faca para corte de legumes em alumínio grande com cabo de polietileno (25 cm,5 Polegadas)</t>
  </si>
  <si>
    <t>Faca para corte de carnes em alumínio Grande com cabo de polietileno (33 cm, 10 Polegadas)</t>
  </si>
  <si>
    <t>Frigideira de aproximadamente 38 cm (espessura 2,5mm), de alumínio com alça.</t>
  </si>
  <si>
    <t>Garfo p refeições inox, lisa sem ranhuras.</t>
  </si>
  <si>
    <t>Jarra para Suco de plástico, branca ou transparente de aproximadamente 4 litros.</t>
  </si>
  <si>
    <t>Lixeira (Branca) Grande de aproximadamente 100 litros com pedal.</t>
  </si>
  <si>
    <t>Lixeira (Branca) Pequena de aproximadamente 50 litros com pedal.</t>
  </si>
  <si>
    <t>Panela de Pressão Industrial de aproximadamente 10 litros.</t>
  </si>
  <si>
    <t>Panela de Pressão Industrial de aproximadamente 20 litros.</t>
  </si>
  <si>
    <t>Pegador inox, liso sem ranhuras, cabo longo.</t>
  </si>
  <si>
    <t xml:space="preserve">Pratos fundos para refeição, vidro, liso, transparente, vidro temperado. De aproximadamente 23 cm de diâmetro. </t>
  </si>
  <si>
    <t>Ralador (inox) de alimentos grande, aproximadamente 25 cm.</t>
  </si>
  <si>
    <t>Saladeira grande de aproximadamente 7litros</t>
  </si>
  <si>
    <t>Socador de Polietileno (Branco) de aproximadamente 35 cm.</t>
  </si>
  <si>
    <t>Tabuleiro de alumínio grande de aproximadamente 44x29,7x5,5.</t>
  </si>
  <si>
    <t>Tabua amarela para frango de aproximadamente 50x30x2(comprimento, largura, altura)</t>
  </si>
  <si>
    <t>Tabua vermelha para carnes aproximadamente 50x30x2(comprimento, largura, altura)</t>
  </si>
  <si>
    <t>Tabua verde para frutas aproximadamente 50x30x2(comprimento, largura, altura)</t>
  </si>
  <si>
    <t>Tabua azul para peixes aproximadamente 50x30x2(comprimento, largura, altura)</t>
  </si>
  <si>
    <t>Termômetro Digital para medir temperatura alimentos, tipo espeto.</t>
  </si>
  <si>
    <t>Torneira com filtro agua quente</t>
  </si>
  <si>
    <t xml:space="preserve">VALOR TOTAL </t>
  </si>
  <si>
    <t>Lote 2: Equipamentos</t>
  </si>
  <si>
    <t xml:space="preserve">Refrigerador Industrial 4 Portas capacidade total de aproximadamente:  1000 l, acabamento:  aço  Inoxidável modelo: vertical industrial, modelo porta: cega, tensão: 110 v, acessórios: portas inox de abrir; pés em inox, quantidade portas: 4, degelo: automático.
</t>
  </si>
  <si>
    <t>Geladeira Frostfree duplex, refrigerador vertical combinado, linha branca, sistema de refrigeração “frostfree”, bivolt. O refrigerador deverá possuir certificação INMETRO apresentando classificação energética “A”. Gabinete externo do tipo monobloco e portas revestidas em chapa de aço com acabamento em pintura eletrostática (em pó), na cor branca. Sistema de isolamento térmico em espuma de poliuretano injetado no gabinete e nas portas. Gabinete tipo “duplex” com duas 02 portas (freezer e refrigerador). Partes internas revestidas com painéis plásticos moldados com relevos para suporte das prateleiras internas deslizantes. Conjunto de prateleiras removíveis e reguláveis, de material resistente. Prateleiras da porta e cestos plásticos, removíveis e reguláveis. Gaveta plástica para acondicionamento de frutas, verduras e legumes. Prateleira e/ou gaveta plástica no compartimento do freezer. Formas para gelo no compartimento do freezer. Gavetas magnéticas para vedação hermética das portas com o gabinete. Batentes das portas dotados de sistema antitranspirante. Dobradiças metálicas. Sapatas niveladoras. Sistema de controle de temperatura por meio de termostato ajustável. Sistema de refrigeração “frostfree”. Gás refrigerante R600a. Obs.1: O gás a ser utilizado no processo de refrigeração não poderá ser prejudicial à camada de ozônio, conforme protocolo de Montreal de 1987; ao Decreto Federal nº 99.280 de 07/06/90, e à Resolução Conama nº 267 de 2000. Obs. 2: O gás refrigerante deve ainda possuir baixo índice GWP (“Global Warming FNDE Página 59 de 81 Potential” - Potencial de Aquecimento Global), conforme Protocolo de Kyoto de 1997 e Decreto Federal nº 5445 de 12/05/05. Dimensionamento da fiação, plugue e conectores elétricos compatíveis com a corrente de operação. Plugue e cordão de alimentação com certificação INMETRO. Indicação da voltagem no cordão de alimentação (rabicho) do aparelho.</t>
  </si>
  <si>
    <t>Fogão Industrial 4 bocas, de alta pressão para gás GLP. Grelhas em ferro fundido 40X40cm. Quatro queimadores duplos. Bandeja coletora de resíduo. Pintura escura texturizada epóxi de alta resistência. Chapa em aço carbono. Forno com a tampa de vidro ou em aço inox e capacidade para, no mínimo, 87 litros. Prateleiras removíveis e reguláveis no forno. Garantia de 12 meses.</t>
  </si>
  <si>
    <t>Fogão Industrial 6 bocas, de alta pressão para gás GLP. Grelhas em ferro fundido de aproximadamente 40X40cm. seis queimadores duplos. Bandeja coletora de resíduo. Pintura escura texturizada epóxi de alta resistência. Chapa em aço carbono. Forno com a tampa de vidro ou em aço inox e capacidade para, no mínimo, 87 litros. Prateleiras removíveis e reguláveis no forno. Garantia de 12 meses.</t>
  </si>
  <si>
    <t>Bebedouro Elétrico, aço inoxidável, torneira cromada e pia frontal em aço com dreno removível (pingadeira removível com grade removível), potência mínima de 110 watts. Dimensões aproximadas: 1500x830x430mm. Capacidade de no mínimo 100litros, com 3 torneiras. Garantia técnica de 1 ano e assistência técnica Nacional e Certificado pelo INMETRO.</t>
  </si>
  <si>
    <t xml:space="preserve">Bebedouro coluna, aço inoxidável, potência mínima de 110 watts. Dimensões aproximadas: 970, 300 e 310 mm. Capacidade de gelar no mínimo 96 litros. </t>
  </si>
  <si>
    <t>Freezer horizontal 2 portas branco Classe A em consumo de energia. Garantia de 12 meses. Pés com rodízio. Função degelo e controle de temperatura (termostato). Dreno frontal. Função freezer ou refrigerador. Armazenamento líquido de aproximadamente 420litros. Bivolt. Com fechadura.</t>
  </si>
  <si>
    <t>Lote 3: Equipamentos eletrônicos</t>
  </si>
  <si>
    <t>Liquidificador, Tipo Basculante, confeccionado aço inox. Com capacidade real para 8 litros. Voltagem 127/220 v</t>
  </si>
  <si>
    <t>Liquidificador Tipo Basculante, confeccionado aço inox. Com capacidade real para 4 litros. Voltagem 127/220.</t>
  </si>
  <si>
    <t>Espremedor de frutas inox, aço inox revestido em polipropileno, para espremer laranja e limão, funciona ao toque das frutas, tampa protetora em polipropileno, tensão de alimentação 500watts/110v.</t>
  </si>
  <si>
    <t>Batedeira modelo planetária, para massas leves e pesadas, voltagem: 110 v. Potência mínima de aproximadamente 750w, mínimo 8 velocidades, tigela preferencialmente em aço inox, e com capacidade para aproximadamente 4 litros, inclusos, batedor para massas pesadas; batedor clara em neve; batedor para massas leves, preferencialmente na cor branca. Garantia mínima de 12 meses, classificação energética A.</t>
  </si>
  <si>
    <t>Balança de aproximadamente 150 kg digital, com precisão de 100 gramas ou menos, com coluna e pés fixos. Bivolt. Fabricada em estrutura de aço carbono ou aço inoxidável. Função de tarar e display com seis dígitos de LED OU LCD. Certificada pelo IPEM e INMETRO.</t>
  </si>
  <si>
    <t>Balança digital de pequena pesagem de aproximadamente 30 kg.</t>
  </si>
  <si>
    <t>SOMA TOTAL DOS LOTES</t>
  </si>
  <si>
    <t xml:space="preserve">DATA </t>
  </si>
  <si>
    <t xml:space="preserve">ASSINATURA E CARIMBO COM CNPJ </t>
  </si>
  <si>
    <t>Item</t>
  </si>
  <si>
    <r>
      <rPr>
        <b/>
        <sz val="12"/>
        <color rgb="FF000000"/>
        <rFont val="Times New Roman"/>
        <family val="1"/>
        <charset val="1"/>
      </rPr>
      <t>Abridor de Latas</t>
    </r>
    <r>
      <rPr>
        <sz val="12"/>
        <color rgb="FF000000"/>
        <rFont val="Times New Roman"/>
        <family val="1"/>
        <charset val="1"/>
      </rPr>
      <t xml:space="preserve"> Manual. O abridor de latas e garrafas é desenvolvido em aço inoxidável e possui design que permite a abertura de enlatados e garrafas com o mínimo esforço e mais segurança, 14 cm.</t>
    </r>
  </si>
  <si>
    <r>
      <rPr>
        <b/>
        <sz val="12"/>
        <color rgb="FF000000"/>
        <rFont val="Times New Roman"/>
        <family val="1"/>
        <charset val="1"/>
      </rPr>
      <t>Afiador de Facas</t>
    </r>
    <r>
      <rPr>
        <sz val="12"/>
        <color rgb="FF000000"/>
        <rFont val="Times New Roman"/>
        <family val="1"/>
        <charset val="1"/>
      </rPr>
      <t>, produzido em carbono cromado de 10” estriado, 38 cm de comprimento de uma extremidade a outra e cabo em polipropileno</t>
    </r>
  </si>
  <si>
    <r>
      <rPr>
        <b/>
        <sz val="12"/>
        <color rgb="FF000000"/>
        <rFont val="Times New Roman"/>
        <family val="1"/>
        <charset val="1"/>
      </rPr>
      <t>Bacia</t>
    </r>
    <r>
      <rPr>
        <sz val="12"/>
        <color rgb="FF000000"/>
        <rFont val="Times New Roman"/>
        <family val="1"/>
        <charset val="1"/>
      </rPr>
      <t xml:space="preserve"> Branca ou Transparente, tamanho: Grande de aproximadamente 27 litros.</t>
    </r>
  </si>
  <si>
    <r>
      <rPr>
        <b/>
        <sz val="12"/>
        <color rgb="FF000000"/>
        <rFont val="Times New Roman"/>
        <family val="1"/>
        <charset val="1"/>
      </rPr>
      <t xml:space="preserve">Bacia </t>
    </r>
    <r>
      <rPr>
        <sz val="12"/>
        <color rgb="FF000000"/>
        <rFont val="Times New Roman"/>
        <family val="1"/>
        <charset val="1"/>
      </rPr>
      <t>Branca ou Transparente, tamanho: Médio de aproximadamente 17 litros.</t>
    </r>
  </si>
  <si>
    <r>
      <rPr>
        <b/>
        <sz val="12"/>
        <color rgb="FF000000"/>
        <rFont val="Times New Roman"/>
        <family val="1"/>
        <charset val="1"/>
      </rPr>
      <t>Balde</t>
    </r>
    <r>
      <rPr>
        <sz val="12"/>
        <color rgb="FF000000"/>
        <rFont val="Times New Roman"/>
        <family val="1"/>
        <charset val="1"/>
      </rPr>
      <t xml:space="preserve"> de plástico branco de aproximadamente 8Litros.</t>
    </r>
  </si>
  <si>
    <r>
      <rPr>
        <b/>
        <sz val="12"/>
        <color rgb="FF000000"/>
        <rFont val="Times New Roman"/>
        <family val="1"/>
        <charset val="1"/>
      </rPr>
      <t>Caçarola</t>
    </r>
    <r>
      <rPr>
        <sz val="12"/>
        <color rgb="FF000000"/>
        <rFont val="Times New Roman"/>
        <family val="1"/>
        <charset val="1"/>
      </rPr>
      <t xml:space="preserve"> Pequena de alumínio capacidade de aproximadamente 8,3 litros , com tampa e duas alças. </t>
    </r>
  </si>
  <si>
    <r>
      <rPr>
        <b/>
        <sz val="12"/>
        <color rgb="FF000000"/>
        <rFont val="Times New Roman"/>
        <family val="1"/>
        <charset val="1"/>
      </rPr>
      <t>Caçarola</t>
    </r>
    <r>
      <rPr>
        <sz val="12"/>
        <color rgb="FF000000"/>
        <rFont val="Times New Roman"/>
        <family val="1"/>
        <charset val="1"/>
      </rPr>
      <t xml:space="preserve"> Média de alumínio capacidade de aproximadamente 12 litros , com tampa e duas alças. </t>
    </r>
  </si>
  <si>
    <r>
      <rPr>
        <b/>
        <sz val="12"/>
        <color rgb="FF000000"/>
        <rFont val="Times New Roman"/>
        <family val="1"/>
        <charset val="1"/>
      </rPr>
      <t>Caçarola</t>
    </r>
    <r>
      <rPr>
        <sz val="12"/>
        <color rgb="FF000000"/>
        <rFont val="Times New Roman"/>
        <family val="1"/>
        <charset val="1"/>
      </rPr>
      <t xml:space="preserve"> Grande de alumínio capacidade de aproximadamente 17 litros , com tampa e duas alças. </t>
    </r>
  </si>
  <si>
    <r>
      <rPr>
        <b/>
        <sz val="12"/>
        <color rgb="FF000000"/>
        <rFont val="Times New Roman"/>
        <family val="1"/>
        <charset val="1"/>
      </rPr>
      <t>Canecão</t>
    </r>
    <r>
      <rPr>
        <sz val="12"/>
        <color rgb="FF000000"/>
        <rFont val="Times New Roman"/>
        <family val="1"/>
        <charset val="1"/>
      </rPr>
      <t xml:space="preserve"> médio de aproximadamente 4,5 litros,fabricado em alumínio. Cabo de plástico.</t>
    </r>
  </si>
  <si>
    <r>
      <rPr>
        <b/>
        <sz val="12"/>
        <color rgb="FF000000"/>
        <rFont val="Times New Roman"/>
        <family val="1"/>
        <charset val="1"/>
      </rPr>
      <t>Canecão</t>
    </r>
    <r>
      <rPr>
        <sz val="12"/>
        <color rgb="FF000000"/>
        <rFont val="Times New Roman"/>
        <family val="1"/>
        <charset val="1"/>
      </rPr>
      <t xml:space="preserve"> grande de aproximadamente 6,2 litros,fabricado em alumínio. Cabo de plástico.</t>
    </r>
  </si>
  <si>
    <r>
      <rPr>
        <b/>
        <sz val="12"/>
        <color rgb="FF000000"/>
        <rFont val="Times New Roman"/>
        <family val="1"/>
        <charset val="1"/>
      </rPr>
      <t xml:space="preserve">Colher </t>
    </r>
    <r>
      <rPr>
        <sz val="12"/>
        <color rgb="FF000000"/>
        <rFont val="Times New Roman"/>
        <family val="1"/>
        <charset val="1"/>
      </rPr>
      <t>grande de servir de inox liso.</t>
    </r>
  </si>
  <si>
    <r>
      <rPr>
        <b/>
        <sz val="12"/>
        <color rgb="FF000000"/>
        <rFont val="Times New Roman"/>
        <family val="1"/>
        <charset val="1"/>
      </rPr>
      <t>Caixa organizadora</t>
    </r>
    <r>
      <rPr>
        <sz val="12"/>
        <color rgb="FF000000"/>
        <rFont val="Times New Roman"/>
        <family val="1"/>
        <charset val="1"/>
      </rPr>
      <t xml:space="preserve"> com tampa (branco ou transparente) tam. Grande 40 litros.</t>
    </r>
  </si>
  <si>
    <r>
      <rPr>
        <b/>
        <sz val="12"/>
        <color rgb="FF000000"/>
        <rFont val="Times New Roman"/>
        <family val="1"/>
        <charset val="1"/>
      </rPr>
      <t>Caixa organizadora</t>
    </r>
    <r>
      <rPr>
        <sz val="12"/>
        <color rgb="FF000000"/>
        <rFont val="Times New Roman"/>
        <family val="1"/>
        <charset val="1"/>
      </rPr>
      <t xml:space="preserve"> com tampa (branco ou transparente)  tam.Médio 24 litros.</t>
    </r>
  </si>
  <si>
    <r>
      <rPr>
        <b/>
        <sz val="12"/>
        <color rgb="FF000000"/>
        <rFont val="Times New Roman"/>
        <family val="1"/>
        <charset val="1"/>
      </rPr>
      <t>Caixa frigorifica</t>
    </r>
    <r>
      <rPr>
        <sz val="12"/>
        <color rgb="FF000000"/>
        <rFont val="Times New Roman"/>
        <family val="1"/>
        <charset val="1"/>
      </rPr>
      <t xml:space="preserve"> de aproximadamente 40litros Empilhavel e encaixável, para acondicionamento e transporte. Material atóxico e higiênico, próprio para uso em baixas temperaturas. Com tampa. Cor branca. Produzida em polipropileno.</t>
    </r>
  </si>
  <si>
    <r>
      <rPr>
        <b/>
        <sz val="12"/>
        <color rgb="FF000000"/>
        <rFont val="Times New Roman"/>
        <family val="1"/>
        <charset val="1"/>
      </rPr>
      <t>Cortador de legumes</t>
    </r>
    <r>
      <rPr>
        <sz val="12"/>
        <color rgb="FF000000"/>
        <rFont val="Times New Roman"/>
        <family val="1"/>
        <charset val="1"/>
      </rPr>
      <t xml:space="preserve"> industrial grande tripé, de aproximadamente 1,117mm de altura e Pés: Tubo de alumínio.</t>
    </r>
  </si>
  <si>
    <r>
      <rPr>
        <b/>
        <sz val="12"/>
        <color rgb="FF000000"/>
        <rFont val="Times New Roman"/>
        <family val="1"/>
        <charset val="1"/>
      </rPr>
      <t>Concha</t>
    </r>
    <r>
      <rPr>
        <sz val="12"/>
        <color rgb="FF000000"/>
        <rFont val="Times New Roman"/>
        <family val="1"/>
        <charset val="1"/>
      </rPr>
      <t xml:space="preserve"> em alumínio polido. Fabricada o alumínio Polido de primeira qualidade, forte, higiênico e resistente. Comprimento total de aproximadamente: 42 cm. Comprimento do cabo de aproximadamente: 53 cm. Diâmetro da concha de aproximadamente: 16 cm.</t>
    </r>
  </si>
  <si>
    <r>
      <rPr>
        <b/>
        <sz val="12"/>
        <color rgb="FF000000"/>
        <rFont val="Times New Roman"/>
        <family val="1"/>
        <charset val="1"/>
      </rPr>
      <t>Colher</t>
    </r>
    <r>
      <rPr>
        <sz val="12"/>
        <color rgb="FF000000"/>
        <rFont val="Times New Roman"/>
        <family val="1"/>
        <charset val="1"/>
      </rPr>
      <t xml:space="preserve"> grande de polietileno tamanho: G</t>
    </r>
  </si>
  <si>
    <r>
      <rPr>
        <b/>
        <sz val="12"/>
        <color rgb="FF000000"/>
        <rFont val="Times New Roman"/>
        <family val="1"/>
        <charset val="1"/>
      </rPr>
      <t>Canecas</t>
    </r>
    <r>
      <rPr>
        <sz val="12"/>
        <color rgb="FF000000"/>
        <rFont val="Times New Roman"/>
        <family val="1"/>
        <charset val="1"/>
      </rPr>
      <t xml:space="preserve"> vidro com alça, transparente, lisa de aproximadamente 200ml.</t>
    </r>
  </si>
  <si>
    <r>
      <rPr>
        <b/>
        <sz val="12"/>
        <color rgb="FF000000"/>
        <rFont val="Times New Roman"/>
        <family val="1"/>
        <charset val="1"/>
      </rPr>
      <t xml:space="preserve">Colher </t>
    </r>
    <r>
      <rPr>
        <sz val="12"/>
        <color rgb="FF000000"/>
        <rFont val="Times New Roman"/>
        <family val="1"/>
        <charset val="1"/>
      </rPr>
      <t>para refeições inox, lisa sem ranhuras.</t>
    </r>
  </si>
  <si>
    <r>
      <rPr>
        <b/>
        <sz val="12"/>
        <color rgb="FF000000"/>
        <rFont val="Times New Roman"/>
        <family val="1"/>
        <charset val="1"/>
      </rPr>
      <t>Descascador de legumes</t>
    </r>
    <r>
      <rPr>
        <sz val="12"/>
        <color rgb="FF000000"/>
        <rFont val="Times New Roman"/>
        <family val="1"/>
        <charset val="1"/>
      </rPr>
      <t xml:space="preserve"> manual de aço inox.</t>
    </r>
  </si>
  <si>
    <r>
      <rPr>
        <b/>
        <sz val="12"/>
        <color rgb="FF000000"/>
        <rFont val="Times New Roman"/>
        <family val="1"/>
        <charset val="1"/>
      </rPr>
      <t>Escorredor De Arroz</t>
    </r>
    <r>
      <rPr>
        <sz val="12"/>
        <color rgb="FF000000"/>
        <rFont val="Times New Roman"/>
        <family val="1"/>
        <charset val="1"/>
      </rPr>
      <t xml:space="preserve"> Industrial Em Alumínio de aproximadamente 40Cm 16 Litros.</t>
    </r>
  </si>
  <si>
    <r>
      <rPr>
        <b/>
        <sz val="12"/>
        <color rgb="FF000000"/>
        <rFont val="Times New Roman"/>
        <family val="1"/>
        <charset val="1"/>
      </rPr>
      <t>Escorredor de macarrão</t>
    </r>
    <r>
      <rPr>
        <sz val="12"/>
        <color rgb="FF000000"/>
        <rFont val="Times New Roman"/>
        <family val="1"/>
        <charset val="1"/>
      </rPr>
      <t>, fabricado em alumínio com furos de 3 mm. Com bordas laterais dobradas e alças para firmeza. Com pé. 35 cm diâmetro 9 a 10 litros.</t>
    </r>
  </si>
  <si>
    <r>
      <rPr>
        <b/>
        <sz val="12"/>
        <color rgb="FF000000"/>
        <rFont val="Times New Roman"/>
        <family val="1"/>
        <charset val="1"/>
      </rPr>
      <t>Espremedor</t>
    </r>
    <r>
      <rPr>
        <sz val="12"/>
        <color rgb="FF000000"/>
        <rFont val="Times New Roman"/>
        <family val="1"/>
        <charset val="1"/>
      </rPr>
      <t xml:space="preserve"> Amassador Legumes Aço Inox </t>
    </r>
  </si>
  <si>
    <r>
      <rPr>
        <b/>
        <sz val="12"/>
        <color rgb="FF000000"/>
        <rFont val="Times New Roman"/>
        <family val="1"/>
        <charset val="1"/>
      </rPr>
      <t>Escumadeira</t>
    </r>
    <r>
      <rPr>
        <sz val="12"/>
        <color rgb="FF000000"/>
        <rFont val="Times New Roman"/>
        <family val="1"/>
        <charset val="1"/>
      </rPr>
      <t xml:space="preserve"> de servir, inox, tamanho: médio</t>
    </r>
  </si>
  <si>
    <r>
      <rPr>
        <b/>
        <sz val="12"/>
        <color rgb="FF000000"/>
        <rFont val="Times New Roman"/>
        <family val="1"/>
        <charset val="1"/>
      </rPr>
      <t>Palletes</t>
    </r>
    <r>
      <rPr>
        <sz val="12"/>
        <color rgb="FF000000"/>
        <rFont val="Times New Roman"/>
        <family val="1"/>
        <charset val="1"/>
      </rPr>
      <t xml:space="preserve"> desmontáveis, fabricado em polipropileno, com superfície lisa. Cor branca. Medidas: 25, 50, 2,5 metros (largura x comprimento x altura).</t>
    </r>
  </si>
  <si>
    <r>
      <rPr>
        <b/>
        <sz val="12"/>
        <color rgb="FF000000"/>
        <rFont val="Times New Roman"/>
        <family val="1"/>
        <charset val="1"/>
      </rPr>
      <t>Faca</t>
    </r>
    <r>
      <rPr>
        <sz val="12"/>
        <color rgb="FF000000"/>
        <rFont val="Times New Roman"/>
        <family val="1"/>
        <charset val="1"/>
      </rPr>
      <t xml:space="preserve"> para corte de legumes em alumínio grande com cabo de polietileno (25 cm,5 Polegadas)</t>
    </r>
  </si>
  <si>
    <r>
      <rPr>
        <b/>
        <sz val="12"/>
        <color rgb="FF000000"/>
        <rFont val="Times New Roman"/>
        <family val="1"/>
        <charset val="1"/>
      </rPr>
      <t>Faca</t>
    </r>
    <r>
      <rPr>
        <sz val="12"/>
        <color rgb="FF000000"/>
        <rFont val="Times New Roman"/>
        <family val="1"/>
        <charset val="1"/>
      </rPr>
      <t xml:space="preserve"> para corte de carnes em alumínio Grande com cabo de polietileno (33 cm, 10 Polegadas)</t>
    </r>
  </si>
  <si>
    <r>
      <rPr>
        <b/>
        <sz val="12"/>
        <color rgb="FF000000"/>
        <rFont val="Times New Roman"/>
        <family val="1"/>
        <charset val="1"/>
      </rPr>
      <t>Frigideira</t>
    </r>
    <r>
      <rPr>
        <sz val="12"/>
        <color rgb="FF000000"/>
        <rFont val="Times New Roman"/>
        <family val="1"/>
        <charset val="1"/>
      </rPr>
      <t xml:space="preserve"> de aproximadamente 38 cm (espessura 2,5mm), de alumínio com alça.</t>
    </r>
  </si>
  <si>
    <r>
      <rPr>
        <b/>
        <sz val="12"/>
        <color rgb="FF000000"/>
        <rFont val="Times New Roman"/>
        <family val="1"/>
        <charset val="1"/>
      </rPr>
      <t>Garfo</t>
    </r>
    <r>
      <rPr>
        <sz val="12"/>
        <color rgb="FF000000"/>
        <rFont val="Times New Roman"/>
        <family val="1"/>
        <charset val="1"/>
      </rPr>
      <t xml:space="preserve"> p refeições inox, lisa sem ranhuras.</t>
    </r>
  </si>
  <si>
    <r>
      <rPr>
        <b/>
        <sz val="12"/>
        <color rgb="FF000000"/>
        <rFont val="Times New Roman"/>
        <family val="1"/>
        <charset val="1"/>
      </rPr>
      <t xml:space="preserve">Jarra </t>
    </r>
    <r>
      <rPr>
        <sz val="12"/>
        <color rgb="FF000000"/>
        <rFont val="Times New Roman"/>
        <family val="1"/>
        <charset val="1"/>
      </rPr>
      <t>para Suco de plástico, branca ou transparente de aproximadamente 4 litros.</t>
    </r>
  </si>
  <si>
    <r>
      <rPr>
        <b/>
        <sz val="12"/>
        <color rgb="FF000000"/>
        <rFont val="Times New Roman"/>
        <family val="1"/>
        <charset val="1"/>
      </rPr>
      <t>Lixeira</t>
    </r>
    <r>
      <rPr>
        <sz val="12"/>
        <color rgb="FF000000"/>
        <rFont val="Times New Roman"/>
        <family val="1"/>
        <charset val="1"/>
      </rPr>
      <t xml:space="preserve"> (Branca) Grande de aproximadamente 100 litros com pedal.</t>
    </r>
  </si>
  <si>
    <r>
      <rPr>
        <b/>
        <sz val="12"/>
        <color rgb="FF000000"/>
        <rFont val="Times New Roman"/>
        <family val="1"/>
        <charset val="1"/>
      </rPr>
      <t xml:space="preserve">Lixeira </t>
    </r>
    <r>
      <rPr>
        <sz val="12"/>
        <color rgb="FF000000"/>
        <rFont val="Times New Roman"/>
        <family val="1"/>
        <charset val="1"/>
      </rPr>
      <t>(Branca) Pequena de aproximadamente 50 litros com pedal.</t>
    </r>
  </si>
  <si>
    <r>
      <rPr>
        <b/>
        <sz val="12"/>
        <color rgb="FF000000"/>
        <rFont val="Times New Roman"/>
        <family val="1"/>
        <charset val="1"/>
      </rPr>
      <t>Panela de Pressão</t>
    </r>
    <r>
      <rPr>
        <sz val="12"/>
        <color rgb="FF000000"/>
        <rFont val="Times New Roman"/>
        <family val="1"/>
        <charset val="1"/>
      </rPr>
      <t xml:space="preserve"> Industrial de aproximadamente 10 litros.</t>
    </r>
  </si>
  <si>
    <r>
      <rPr>
        <b/>
        <sz val="12"/>
        <color rgb="FF000000"/>
        <rFont val="Times New Roman"/>
        <family val="1"/>
        <charset val="1"/>
      </rPr>
      <t>Panela de Pressão</t>
    </r>
    <r>
      <rPr>
        <sz val="12"/>
        <color rgb="FF000000"/>
        <rFont val="Times New Roman"/>
        <family val="1"/>
        <charset val="1"/>
      </rPr>
      <t xml:space="preserve"> Industrial de aproximadamente 20 litros.</t>
    </r>
  </si>
  <si>
    <r>
      <rPr>
        <b/>
        <sz val="12"/>
        <color rgb="FF000000"/>
        <rFont val="Times New Roman"/>
        <family val="1"/>
        <charset val="1"/>
      </rPr>
      <t>Pegador</t>
    </r>
    <r>
      <rPr>
        <sz val="12"/>
        <color rgb="FF000000"/>
        <rFont val="Times New Roman"/>
        <family val="1"/>
        <charset val="1"/>
      </rPr>
      <t xml:space="preserve"> inox, liso sem ranhuras, cabo longo.</t>
    </r>
  </si>
  <si>
    <r>
      <rPr>
        <b/>
        <sz val="12"/>
        <color rgb="FF000000"/>
        <rFont val="Times New Roman"/>
        <family val="1"/>
        <charset val="1"/>
      </rPr>
      <t>Pratos</t>
    </r>
    <r>
      <rPr>
        <sz val="12"/>
        <color rgb="FF000000"/>
        <rFont val="Times New Roman"/>
        <family val="1"/>
        <charset val="1"/>
      </rPr>
      <t xml:space="preserve"> fundos para refeição, vidro, liso, transparente, vidro temperado. De aproximadamente 23 cm de diâmetro. </t>
    </r>
  </si>
  <si>
    <r>
      <rPr>
        <b/>
        <sz val="12"/>
        <color rgb="FF000000"/>
        <rFont val="Times New Roman"/>
        <family val="1"/>
        <charset val="1"/>
      </rPr>
      <t>Ralador</t>
    </r>
    <r>
      <rPr>
        <sz val="12"/>
        <color rgb="FF000000"/>
        <rFont val="Times New Roman"/>
        <family val="1"/>
        <charset val="1"/>
      </rPr>
      <t xml:space="preserve"> (inox) de alimentos grande, aproximadamente 25 cm.</t>
    </r>
  </si>
  <si>
    <r>
      <rPr>
        <b/>
        <sz val="12"/>
        <color rgb="FF000000"/>
        <rFont val="Times New Roman"/>
        <family val="1"/>
        <charset val="1"/>
      </rPr>
      <t>Saladeira</t>
    </r>
    <r>
      <rPr>
        <sz val="12"/>
        <color rgb="FF000000"/>
        <rFont val="Times New Roman"/>
        <family val="1"/>
        <charset val="1"/>
      </rPr>
      <t xml:space="preserve"> grande de aproximadamente 7litros</t>
    </r>
  </si>
  <si>
    <r>
      <rPr>
        <b/>
        <sz val="12"/>
        <color rgb="FF000000"/>
        <rFont val="Times New Roman"/>
        <family val="1"/>
        <charset val="1"/>
      </rPr>
      <t>Socador</t>
    </r>
    <r>
      <rPr>
        <sz val="12"/>
        <color rgb="FF000000"/>
        <rFont val="Times New Roman"/>
        <family val="1"/>
        <charset val="1"/>
      </rPr>
      <t xml:space="preserve"> de Polietileno (Branco) de aproximadamente 35 cm.</t>
    </r>
  </si>
  <si>
    <r>
      <rPr>
        <b/>
        <sz val="12"/>
        <color rgb="FF000000"/>
        <rFont val="Times New Roman"/>
        <family val="1"/>
        <charset val="1"/>
      </rPr>
      <t>Tabuleiro</t>
    </r>
    <r>
      <rPr>
        <sz val="12"/>
        <color rgb="FF000000"/>
        <rFont val="Times New Roman"/>
        <family val="1"/>
        <charset val="1"/>
      </rPr>
      <t xml:space="preserve"> de alumínio grande de aproximadamente 44x29,7x5,5.</t>
    </r>
  </si>
  <si>
    <r>
      <rPr>
        <b/>
        <sz val="12"/>
        <color rgb="FF000000"/>
        <rFont val="Times New Roman"/>
        <family val="1"/>
        <charset val="1"/>
      </rPr>
      <t>Tabua</t>
    </r>
    <r>
      <rPr>
        <sz val="12"/>
        <color rgb="FF000000"/>
        <rFont val="Times New Roman"/>
        <family val="1"/>
        <charset val="1"/>
      </rPr>
      <t xml:space="preserve"> amarela para frango de aproximadamente 50x30x2(comprimento, largura, altura)</t>
    </r>
  </si>
  <si>
    <r>
      <rPr>
        <b/>
        <sz val="12"/>
        <color rgb="FF000000"/>
        <rFont val="Times New Roman"/>
        <family val="1"/>
        <charset val="1"/>
      </rPr>
      <t>Tabua</t>
    </r>
    <r>
      <rPr>
        <sz val="12"/>
        <color rgb="FF000000"/>
        <rFont val="Times New Roman"/>
        <family val="1"/>
        <charset val="1"/>
      </rPr>
      <t xml:space="preserve"> vermelha para carnes aproximadamente 50x30x2(comprimento, largura, altura)</t>
    </r>
  </si>
  <si>
    <r>
      <rPr>
        <b/>
        <sz val="12"/>
        <color rgb="FF000000"/>
        <rFont val="Times New Roman"/>
        <family val="1"/>
        <charset val="1"/>
      </rPr>
      <t>Tabua</t>
    </r>
    <r>
      <rPr>
        <sz val="12"/>
        <color rgb="FF000000"/>
        <rFont val="Times New Roman"/>
        <family val="1"/>
        <charset val="1"/>
      </rPr>
      <t xml:space="preserve"> verde para frutas aproximadamente 50x30x2(comprimento, largura, altura)</t>
    </r>
  </si>
  <si>
    <r>
      <rPr>
        <b/>
        <sz val="12"/>
        <color rgb="FF000000"/>
        <rFont val="Times New Roman"/>
        <family val="1"/>
        <charset val="1"/>
      </rPr>
      <t xml:space="preserve">Tabua </t>
    </r>
    <r>
      <rPr>
        <sz val="12"/>
        <color rgb="FF000000"/>
        <rFont val="Times New Roman"/>
        <family val="1"/>
        <charset val="1"/>
      </rPr>
      <t>azul para peixes aproximadamente 50x30x2(comprimento, largura, altura)</t>
    </r>
  </si>
  <si>
    <r>
      <rPr>
        <b/>
        <sz val="12"/>
        <color rgb="FF000000"/>
        <rFont val="Times New Roman"/>
        <family val="1"/>
        <charset val="1"/>
      </rPr>
      <t>Termômetro Digital</t>
    </r>
    <r>
      <rPr>
        <sz val="12"/>
        <color rgb="FF000000"/>
        <rFont val="Times New Roman"/>
        <family val="1"/>
        <charset val="1"/>
      </rPr>
      <t xml:space="preserve"> para medir temperatura alimentos, tipo espeto.</t>
    </r>
  </si>
  <si>
    <r>
      <rPr>
        <b/>
        <sz val="12"/>
        <color rgb="FF000000"/>
        <rFont val="Times New Roman"/>
        <family val="1"/>
        <charset val="1"/>
      </rPr>
      <t>Torneira</t>
    </r>
    <r>
      <rPr>
        <sz val="12"/>
        <color rgb="FF000000"/>
        <rFont val="Times New Roman"/>
        <family val="1"/>
        <charset val="1"/>
      </rPr>
      <t xml:space="preserve"> com filtro agua quente</t>
    </r>
  </si>
  <si>
    <t>Unidade</t>
  </si>
  <si>
    <t>Quantidade</t>
  </si>
  <si>
    <r>
      <rPr>
        <b/>
        <sz val="12"/>
        <color rgb="FF000000"/>
        <rFont val="Times New Roman"/>
        <family val="1"/>
        <charset val="1"/>
      </rPr>
      <t>Refrigerador Industrial</t>
    </r>
    <r>
      <rPr>
        <sz val="12"/>
        <color rgb="FF000000"/>
        <rFont val="Times New Roman"/>
        <family val="1"/>
        <charset val="1"/>
      </rPr>
      <t xml:space="preserve"> 4 Portas capacidade total de aproximadamente:  1000 l, acabamento:  aço </t>
    </r>
  </si>
  <si>
    <t xml:space="preserve">Inoxidável modelo: vertical industrial, modelo porta: cega, tensão: 110 v, acessórios: portas </t>
  </si>
  <si>
    <t>inox de abrir; pés em inox, quantidade portas: 4, degelo: automático.</t>
  </si>
  <si>
    <r>
      <rPr>
        <b/>
        <sz val="12"/>
        <color rgb="FF000000"/>
        <rFont val="Times New Roman"/>
        <family val="1"/>
        <charset val="1"/>
      </rPr>
      <t xml:space="preserve">Geladeira </t>
    </r>
    <r>
      <rPr>
        <sz val="12"/>
        <color rgb="FF000000"/>
        <rFont val="Times New Roman"/>
        <family val="1"/>
        <charset val="1"/>
      </rPr>
      <t>Frostfree duplex, refrigerador vertical combinado, linha branca, sistema de refrigeração “frostfree”, bivolt. O refrigerador deverá possuir certificação INMETRO apresentando classificação energética “A”. Gabinete externo do tipo monobloco e portas revestidas em chapa de aço com acabamento em pintura eletrostática (em pó), na cor branca. Sistema de isolamento térmico em espuma de poliuretano injetado no gabinete e nas portas. Gabinete tipo “duplex” com duas 02 portas (freezer e refrigerador). Partes internas revestidas com painéis plásticos moldados com relevos para suporte das prateleiras internas deslizantes. Conjunto de prateleiras removíveis e reguláveis, de material resistente. Prateleiras da porta e cestos plásticos, removíveis e reguláveis. Gaveta plástica para acondicionamento de frutas, verduras e legumes. Prateleira e/ou gaveta plástica no compartimento do freezer. Formas para gelo no compartimento do freezer. Gavetas magnéticas para vedação hermética das portas com o gabinete. Batentes das portas dotados de sistema antitranspirante. Dobradiças metálicas. Sapatas niveladoras. Sistema de controle de temperatura por meio de termostato ajustável. Sistema de refrigeração “frostfree”. Gás refrigerante R600a. Obs.1: O gás a ser utilizado no processo de refrigeração não poderá ser prejudicial à camada de ozônio, conforme protocolo de Montreal de 1987; ao Decreto Federal nº 99.280 de 07/06/90, e à Resolução Conama nº 267 de 2000. Obs. 2: O gás refrigerante deve ainda possuir baixo índice GWP (“Global Warming FNDE Página 59 de 81 Potential” - Potencial de Aquecimento Global), conforme Protocolo de Kyoto de 1997 e Decreto Federal nº 5445 de 12/05/05. Dimensionamento da fiação, plugue e conectores elétricos compatíveis com a corrente de operação. Plugue e cordão de alimentação com certificação INMETRO. Indicação da voltagem no cordão de alimentação (rabicho) do aparelho.</t>
    </r>
  </si>
  <si>
    <r>
      <rPr>
        <b/>
        <sz val="12"/>
        <color rgb="FF000000"/>
        <rFont val="Times New Roman"/>
        <family val="1"/>
        <charset val="1"/>
      </rPr>
      <t>Fogão Industrial</t>
    </r>
    <r>
      <rPr>
        <sz val="12"/>
        <color rgb="FF000000"/>
        <rFont val="Times New Roman"/>
        <family val="1"/>
        <charset val="1"/>
      </rPr>
      <t xml:space="preserve"> 4 bocas, de alta pressão para gás GLP. Grelhas em ferro fundido 40X40cm. Quatro queimadores duplos. Bandeja coletora de resíduo. Pintura escura texturizada epóxi de alta resistência. Chapa em aço carbono. Forno com a tampa de vidro ou em aço inox e capacidade para, no mínimo, 87 litros. Prateleiras removíveis e reguláveis no forno. Garantia de 12 meses.</t>
    </r>
  </si>
  <si>
    <r>
      <rPr>
        <b/>
        <sz val="12"/>
        <color rgb="FF000000"/>
        <rFont val="Times New Roman"/>
        <family val="1"/>
        <charset val="1"/>
      </rPr>
      <t>Fogão Industrial</t>
    </r>
    <r>
      <rPr>
        <sz val="12"/>
        <color rgb="FF000000"/>
        <rFont val="Times New Roman"/>
        <family val="1"/>
        <charset val="1"/>
      </rPr>
      <t xml:space="preserve"> 6 bocas, de alta pressão para gás GLP. Grelhas em ferro fundido de aproximadamente 40X40cm. seis queimadores duplos. Bandeja coletora de resíduo. Pintura escura texturizada epóxi de alta resistência. Chapa em aço carbono. Forno com a tampa de vidro ou em aço inox e capacidade para, no mínimo, 87 litros. Prateleiras removíveis e reguláveis no forno. Garantia de 12 meses.</t>
    </r>
  </si>
  <si>
    <r>
      <rPr>
        <b/>
        <sz val="12"/>
        <color rgb="FF000000"/>
        <rFont val="Times New Roman"/>
        <family val="1"/>
        <charset val="1"/>
      </rPr>
      <t>Bebedouro Elétrico</t>
    </r>
    <r>
      <rPr>
        <sz val="12"/>
        <color rgb="FF000000"/>
        <rFont val="Times New Roman"/>
        <family val="1"/>
        <charset val="1"/>
      </rPr>
      <t>, aço inoxidável, torneira cromada e pia frontal em aço com dreno removível (pingadeira removível com grade removível), potência mínima de 110 watts. Dimensões aproximadas: 1500x830x430mm. Capacidade de no mínimo 100litros, com 3 torneiras. Garantia técnica de 1 ano e assistência técnica Nacional e Certificado pelo INMETRO.</t>
    </r>
  </si>
  <si>
    <r>
      <rPr>
        <b/>
        <sz val="12"/>
        <color rgb="FF000000"/>
        <rFont val="Times New Roman"/>
        <family val="1"/>
        <charset val="1"/>
      </rPr>
      <t>Bebedouro coluna</t>
    </r>
    <r>
      <rPr>
        <sz val="12"/>
        <color rgb="FF000000"/>
        <rFont val="Times New Roman"/>
        <family val="1"/>
        <charset val="1"/>
      </rPr>
      <t xml:space="preserve">, aço inoxidável, potência mínima de 110 watts. Dimensões aproximadas: 970, 300 e 310 mm. Capacidade de gelar no mínimo 96 litros. </t>
    </r>
  </si>
  <si>
    <r>
      <rPr>
        <b/>
        <sz val="12"/>
        <color rgb="FF000000"/>
        <rFont val="Times New Roman"/>
        <family val="1"/>
        <charset val="1"/>
      </rPr>
      <t>Freezer horizontal</t>
    </r>
    <r>
      <rPr>
        <sz val="12"/>
        <color rgb="FF000000"/>
        <rFont val="Times New Roman"/>
        <family val="1"/>
        <charset val="1"/>
      </rPr>
      <t xml:space="preserve"> 2 portas branco Classe A em consumo de energia. Garantia de 12 meses. Pés com rodízio. Função degelo e controle de temperatura (termostato). Dreno frontal. Função freezer ou refrigerador. Armazenamento líquido de aproximadamente 420litros. Bivolt. Com fechadura.</t>
    </r>
  </si>
  <si>
    <r>
      <rPr>
        <b/>
        <sz val="12"/>
        <color rgb="FF000000"/>
        <rFont val="Times New Roman"/>
        <family val="1"/>
        <charset val="1"/>
      </rPr>
      <t>Liquidificador</t>
    </r>
    <r>
      <rPr>
        <sz val="12"/>
        <color rgb="FF000000"/>
        <rFont val="Times New Roman"/>
        <family val="1"/>
        <charset val="1"/>
      </rPr>
      <t>, Tipo Basculante, confeccionado aço inox. Com capacidade real para 8 litros. Voltagem 127/220 v</t>
    </r>
  </si>
  <si>
    <r>
      <rPr>
        <b/>
        <sz val="12"/>
        <color rgb="FF000000"/>
        <rFont val="Times New Roman"/>
        <family val="1"/>
        <charset val="1"/>
      </rPr>
      <t>Liquidificador</t>
    </r>
    <r>
      <rPr>
        <sz val="12"/>
        <color rgb="FF000000"/>
        <rFont val="Times New Roman"/>
        <family val="1"/>
        <charset val="1"/>
      </rPr>
      <t xml:space="preserve"> Tipo Basculante, confeccionado aço inox. Com capacidade real para 4 litros. Voltagem 127/220.</t>
    </r>
  </si>
  <si>
    <r>
      <rPr>
        <b/>
        <sz val="12"/>
        <color rgb="FF000000"/>
        <rFont val="Times New Roman"/>
        <family val="1"/>
        <charset val="1"/>
      </rPr>
      <t>Espremedor de frutas</t>
    </r>
    <r>
      <rPr>
        <sz val="12"/>
        <color rgb="FF000000"/>
        <rFont val="Times New Roman"/>
        <family val="1"/>
        <charset val="1"/>
      </rPr>
      <t xml:space="preserve"> inox, aço inox revestido em polipropileno, para espremer laranja e limão, funciona ao toque das frutas, tampa protetora em polipropileno, tensão de alimentação 500watts/110v.</t>
    </r>
  </si>
  <si>
    <r>
      <rPr>
        <b/>
        <sz val="12"/>
        <color rgb="FF000000"/>
        <rFont val="Times New Roman"/>
        <family val="1"/>
        <charset val="1"/>
      </rPr>
      <t>Batedeira</t>
    </r>
    <r>
      <rPr>
        <sz val="12"/>
        <color rgb="FF000000"/>
        <rFont val="Times New Roman"/>
        <family val="1"/>
        <charset val="1"/>
      </rPr>
      <t xml:space="preserve"> modelo planetária, para massas leves e pesadas, voltagem: 110 v. Potência mínima de aproximadamente 750w, mínimo 8 velocidades, tigela preferencialmente em aço inox, e com capacidade para aproximadamente 4 litros, inclusos, batedor para massas pesadas; batedor clara em neve; batedor para massas leves, preferencialmente na cor branca. Garantia mínima de 12 meses, classificação energética A.</t>
    </r>
  </si>
  <si>
    <r>
      <rPr>
        <b/>
        <sz val="12"/>
        <color rgb="FF000000"/>
        <rFont val="Times New Roman"/>
        <family val="1"/>
        <charset val="1"/>
      </rPr>
      <t>Balança</t>
    </r>
    <r>
      <rPr>
        <sz val="12"/>
        <color rgb="FF000000"/>
        <rFont val="Times New Roman"/>
        <family val="1"/>
        <charset val="1"/>
      </rPr>
      <t xml:space="preserve"> de aproximadamente 150 kg digital, com precisão de 100 gramas ou menos, com coluna e pés fixos. Bivolt. Fabricada em estrutura de aço carbono ou aço inoxidável. Função de tarar e display com seis dígitos de LED OU LCD. Certificada pelo IPEM e INMETRO.</t>
    </r>
  </si>
  <si>
    <r>
      <rPr>
        <b/>
        <sz val="12"/>
        <color rgb="FF000000"/>
        <rFont val="Times New Roman"/>
        <family val="1"/>
        <charset val="1"/>
      </rPr>
      <t>Balança</t>
    </r>
    <r>
      <rPr>
        <sz val="12"/>
        <color rgb="FF000000"/>
        <rFont val="Times New Roman"/>
        <family val="1"/>
        <charset val="1"/>
      </rPr>
      <t xml:space="preserve"> digital de pequena pesagem de aproximadamente 30 kg.</t>
    </r>
  </si>
  <si>
    <t>ANEXO DO TERMO DE REFERÊNCIA / ESTIMATIVA DA ADMINISTRAÇÃO</t>
  </si>
  <si>
    <t>VALOR TOTAL ESTIMADO POR EXTENSO: DOIS MILHÕES, NOVECENTOS E DOZE MIL, SETECENTOS E QUARENTA E OITO REAIS E VINTE E TRÊS CENTAVOS.</t>
  </si>
</sst>
</file>

<file path=xl/styles.xml><?xml version="1.0" encoding="utf-8"?>
<styleSheet xmlns="http://schemas.openxmlformats.org/spreadsheetml/2006/main">
  <numFmts count="2">
    <numFmt numFmtId="164" formatCode="_-&quot;R$ &quot;* #,##0.00_-;&quot;-R$ &quot;* #,##0.00_-;_-&quot;R$ &quot;* \-??_-;_-@_-"/>
    <numFmt numFmtId="165" formatCode="#,###.00"/>
  </numFmts>
  <fonts count="10">
    <font>
      <sz val="11"/>
      <color rgb="FF000000"/>
      <name val="Calibri"/>
      <family val="2"/>
      <charset val="1"/>
    </font>
    <font>
      <sz val="10"/>
      <name val="Arial"/>
      <family val="2"/>
      <charset val="1"/>
    </font>
    <font>
      <b/>
      <sz val="12"/>
      <color rgb="FF000000"/>
      <name val="Calibri"/>
      <family val="2"/>
      <charset val="1"/>
    </font>
    <font>
      <b/>
      <sz val="12"/>
      <color rgb="FF000000"/>
      <name val="Cambria"/>
      <family val="1"/>
      <charset val="1"/>
    </font>
    <font>
      <sz val="12"/>
      <color rgb="FF000000"/>
      <name val="Calibri"/>
      <family val="2"/>
      <charset val="1"/>
    </font>
    <font>
      <b/>
      <sz val="12"/>
      <color rgb="FF000000"/>
      <name val="Times New Roman"/>
      <family val="1"/>
      <charset val="1"/>
    </font>
    <font>
      <sz val="12"/>
      <color rgb="FF000000"/>
      <name val="Times New Roman"/>
      <family val="1"/>
      <charset val="1"/>
    </font>
    <font>
      <sz val="11"/>
      <color rgb="FF000000"/>
      <name val="Calibri"/>
      <family val="2"/>
      <charset val="1"/>
    </font>
    <font>
      <b/>
      <sz val="12"/>
      <color rgb="FF000000"/>
      <name val="Calibri"/>
      <family val="2"/>
    </font>
    <font>
      <b/>
      <sz val="12"/>
      <color rgb="FF000000"/>
      <name val="Cambria"/>
      <family val="1"/>
    </font>
  </fonts>
  <fills count="6">
    <fill>
      <patternFill patternType="none"/>
    </fill>
    <fill>
      <patternFill patternType="gray125"/>
    </fill>
    <fill>
      <patternFill patternType="solid">
        <fgColor rgb="FF7C7C7C"/>
        <bgColor rgb="FF666699"/>
      </patternFill>
    </fill>
    <fill>
      <patternFill patternType="solid">
        <fgColor rgb="FFBFBFBF"/>
        <bgColor rgb="FFCCCCFF"/>
      </patternFill>
    </fill>
    <fill>
      <patternFill patternType="solid">
        <fgColor rgb="FFFFFFFF"/>
        <bgColor rgb="FFFFFFCC"/>
      </patternFill>
    </fill>
    <fill>
      <patternFill patternType="solid">
        <fgColor theme="2" tint="-0.249977111117893"/>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bottom/>
      <diagonal/>
    </border>
  </borders>
  <cellStyleXfs count="3">
    <xf numFmtId="0" fontId="0" fillId="0" borderId="0"/>
    <xf numFmtId="164" fontId="7" fillId="0" borderId="0" applyBorder="0" applyProtection="0"/>
    <xf numFmtId="0" fontId="1" fillId="0" borderId="0"/>
  </cellStyleXfs>
  <cellXfs count="41">
    <xf numFmtId="0" fontId="0" fillId="0" borderId="0" xfId="0"/>
    <xf numFmtId="0" fontId="0" fillId="0" borderId="0" xfId="0" applyFont="1" applyAlignment="1">
      <alignment horizontal="left"/>
    </xf>
    <xf numFmtId="0" fontId="2"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wrapText="1"/>
    </xf>
    <xf numFmtId="4" fontId="4" fillId="0" borderId="2" xfId="0" applyNumberFormat="1" applyFont="1" applyBorder="1" applyAlignment="1">
      <alignment horizontal="center" vertical="center"/>
    </xf>
    <xf numFmtId="164" fontId="4" fillId="0" borderId="2" xfId="1" applyFont="1" applyBorder="1" applyAlignment="1" applyProtection="1">
      <alignment horizontal="center" vertical="center"/>
    </xf>
    <xf numFmtId="3" fontId="4" fillId="0" borderId="2" xfId="0" applyNumberFormat="1" applyFont="1" applyBorder="1" applyAlignment="1">
      <alignment horizontal="center" vertical="center"/>
    </xf>
    <xf numFmtId="165" fontId="4" fillId="0" borderId="2" xfId="0" applyNumberFormat="1" applyFont="1" applyBorder="1" applyAlignment="1">
      <alignment horizontal="center" vertical="center"/>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justify" vertical="center" wrapText="1"/>
    </xf>
    <xf numFmtId="0" fontId="5" fillId="0" borderId="7" xfId="0" applyFont="1" applyBorder="1" applyAlignment="1">
      <alignment horizontal="center" vertical="center" wrapText="1"/>
    </xf>
    <xf numFmtId="0" fontId="6" fillId="0" borderId="7" xfId="0" applyFont="1" applyBorder="1" applyAlignment="1">
      <alignment horizontal="center" vertical="center" wrapText="1"/>
    </xf>
    <xf numFmtId="0" fontId="5" fillId="4" borderId="7" xfId="0" applyFont="1" applyFill="1" applyBorder="1" applyAlignment="1">
      <alignment horizontal="justify" vertical="center" wrapText="1"/>
    </xf>
    <xf numFmtId="0" fontId="5" fillId="4" borderId="7" xfId="0" applyFont="1" applyFill="1" applyBorder="1" applyAlignment="1">
      <alignment horizontal="center" vertical="center" wrapText="1"/>
    </xf>
    <xf numFmtId="3" fontId="6" fillId="0" borderId="7" xfId="0" applyNumberFormat="1" applyFont="1" applyBorder="1" applyAlignment="1">
      <alignment horizontal="center" vertical="center" wrapText="1"/>
    </xf>
    <xf numFmtId="0" fontId="5" fillId="0" borderId="7" xfId="0" applyFont="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0" borderId="8"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7" xfId="0" applyFont="1" applyBorder="1" applyAlignment="1">
      <alignment horizontal="justify" vertical="center" wrapText="1"/>
    </xf>
    <xf numFmtId="164" fontId="7" fillId="0" borderId="2" xfId="1" applyBorder="1" applyAlignment="1">
      <alignment vertical="center"/>
    </xf>
    <xf numFmtId="164" fontId="8" fillId="0" borderId="2" xfId="0" applyNumberFormat="1" applyFont="1" applyBorder="1" applyAlignment="1">
      <alignment vertical="center"/>
    </xf>
    <xf numFmtId="164" fontId="8" fillId="5" borderId="2" xfId="0" applyNumberFormat="1" applyFont="1" applyFill="1" applyBorder="1" applyAlignment="1">
      <alignment vertical="center"/>
    </xf>
    <xf numFmtId="164" fontId="8" fillId="0" borderId="2" xfId="0" applyNumberFormat="1" applyFont="1" applyBorder="1" applyAlignment="1">
      <alignment horizontal="center" vertical="center"/>
    </xf>
    <xf numFmtId="164" fontId="8" fillId="0" borderId="3" xfId="0" applyNumberFormat="1" applyFont="1" applyBorder="1" applyAlignment="1">
      <alignment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8" fillId="0" borderId="2" xfId="0" applyFont="1" applyBorder="1" applyAlignment="1">
      <alignment horizontal="right" vertical="center"/>
    </xf>
    <xf numFmtId="0" fontId="8" fillId="5" borderId="2" xfId="0" applyFont="1" applyFill="1" applyBorder="1" applyAlignment="1">
      <alignment horizontal="right" vertical="center"/>
    </xf>
    <xf numFmtId="0" fontId="2" fillId="0" borderId="2" xfId="0" applyFont="1" applyBorder="1" applyAlignment="1">
      <alignment horizontal="left" vertical="center"/>
    </xf>
    <xf numFmtId="0" fontId="0" fillId="0" borderId="0" xfId="0" applyFont="1" applyBorder="1" applyAlignment="1">
      <alignment horizontal="center"/>
    </xf>
    <xf numFmtId="0" fontId="2" fillId="0" borderId="0" xfId="0" applyFont="1" applyBorder="1" applyAlignment="1">
      <alignment horizontal="center" vertical="center"/>
    </xf>
    <xf numFmtId="0" fontId="3" fillId="2" borderId="0" xfId="0" applyFont="1" applyFill="1" applyBorder="1" applyAlignment="1">
      <alignment horizontal="center" vertical="center"/>
    </xf>
    <xf numFmtId="0" fontId="2" fillId="2" borderId="3" xfId="0" applyFont="1" applyFill="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cellXfs>
  <cellStyles count="3">
    <cellStyle name="Moeda" xfId="1" builtinId="4"/>
    <cellStyle name="Normal" xfId="0" builtinId="0"/>
    <cellStyle name="Normal 2"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7C7C7C"/>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76319</xdr:colOff>
      <xdr:row>0</xdr:row>
      <xdr:rowOff>104760</xdr:rowOff>
    </xdr:from>
    <xdr:to>
      <xdr:col>0</xdr:col>
      <xdr:colOff>809624</xdr:colOff>
      <xdr:row>3</xdr:row>
      <xdr:rowOff>130969</xdr:rowOff>
    </xdr:to>
    <xdr:pic>
      <xdr:nvPicPr>
        <xdr:cNvPr id="2" name="Imagem 3"/>
        <xdr:cNvPicPr/>
      </xdr:nvPicPr>
      <xdr:blipFill>
        <a:blip xmlns:r="http://schemas.openxmlformats.org/officeDocument/2006/relationships" r:embed="rId1"/>
        <a:stretch/>
      </xdr:blipFill>
      <xdr:spPr>
        <a:xfrm>
          <a:off x="76319" y="104760"/>
          <a:ext cx="733305" cy="597709"/>
        </a:xfrm>
        <a:prstGeom prst="rect">
          <a:avLst/>
        </a:prstGeom>
        <a:ln w="0">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76"/>
  <sheetViews>
    <sheetView tabSelected="1" view="pageBreakPreview" zoomScale="80" zoomScaleSheetLayoutView="80" zoomScalePageLayoutView="70" workbookViewId="0">
      <selection activeCell="A7" sqref="A7:F75"/>
    </sheetView>
  </sheetViews>
  <sheetFormatPr defaultColWidth="8.7109375" defaultRowHeight="15"/>
  <cols>
    <col min="1" max="1" width="13.85546875" customWidth="1"/>
    <col min="2" max="2" width="124.7109375" customWidth="1"/>
    <col min="3" max="3" width="19" customWidth="1"/>
    <col min="4" max="5" width="16.140625" customWidth="1"/>
    <col min="6" max="6" width="19" customWidth="1"/>
    <col min="1024" max="1024" width="11.5703125" customWidth="1"/>
  </cols>
  <sheetData>
    <row r="1" spans="1:6">
      <c r="B1" s="1" t="s">
        <v>0</v>
      </c>
    </row>
    <row r="2" spans="1:6">
      <c r="B2" s="1" t="s">
        <v>1</v>
      </c>
    </row>
    <row r="3" spans="1:6">
      <c r="B3" s="1" t="s">
        <v>2</v>
      </c>
    </row>
    <row r="5" spans="1:6" ht="15.75">
      <c r="A5" s="36" t="s">
        <v>139</v>
      </c>
      <c r="B5" s="36"/>
      <c r="C5" s="36"/>
      <c r="D5" s="36"/>
      <c r="E5" s="36"/>
      <c r="F5" s="36"/>
    </row>
    <row r="6" spans="1:6" ht="15.75">
      <c r="A6" s="2"/>
      <c r="B6" s="2"/>
      <c r="C6" s="2"/>
      <c r="D6" s="2"/>
      <c r="E6" s="2"/>
      <c r="F6" s="2"/>
    </row>
    <row r="7" spans="1:6" ht="24" customHeight="1">
      <c r="A7" s="29" t="s">
        <v>3</v>
      </c>
      <c r="B7" s="29" t="s">
        <v>4</v>
      </c>
      <c r="C7" s="29" t="s">
        <v>5</v>
      </c>
      <c r="D7" s="29" t="s">
        <v>6</v>
      </c>
      <c r="E7" s="30" t="s">
        <v>7</v>
      </c>
      <c r="F7" s="29" t="s">
        <v>8</v>
      </c>
    </row>
    <row r="8" spans="1:6" ht="15" customHeight="1">
      <c r="A8" s="37" t="s">
        <v>9</v>
      </c>
      <c r="B8" s="37"/>
      <c r="C8" s="37"/>
      <c r="D8" s="37"/>
      <c r="E8" s="37"/>
      <c r="F8" s="37"/>
    </row>
    <row r="9" spans="1:6" ht="36.75" customHeight="1">
      <c r="A9" s="3">
        <v>1</v>
      </c>
      <c r="B9" s="4" t="s">
        <v>10</v>
      </c>
      <c r="C9" s="3" t="s">
        <v>5</v>
      </c>
      <c r="D9" s="3">
        <v>92</v>
      </c>
      <c r="E9" s="5">
        <v>9.07</v>
      </c>
      <c r="F9" s="6">
        <f>E9*D9</f>
        <v>834.44</v>
      </c>
    </row>
    <row r="10" spans="1:6" ht="34.5" customHeight="1">
      <c r="A10" s="3">
        <v>2</v>
      </c>
      <c r="B10" s="4" t="s">
        <v>11</v>
      </c>
      <c r="C10" s="3" t="s">
        <v>5</v>
      </c>
      <c r="D10" s="3">
        <v>92</v>
      </c>
      <c r="E10" s="5">
        <v>45.03</v>
      </c>
      <c r="F10" s="6">
        <f t="shared" ref="F10:F54" si="0">E10*D10</f>
        <v>4142.76</v>
      </c>
    </row>
    <row r="11" spans="1:6" ht="30" customHeight="1">
      <c r="A11" s="3">
        <v>3</v>
      </c>
      <c r="B11" s="4" t="s">
        <v>12</v>
      </c>
      <c r="C11" s="3" t="s">
        <v>5</v>
      </c>
      <c r="D11" s="3">
        <v>127</v>
      </c>
      <c r="E11" s="5">
        <v>46.7</v>
      </c>
      <c r="F11" s="6">
        <f t="shared" si="0"/>
        <v>5930.9000000000005</v>
      </c>
    </row>
    <row r="12" spans="1:6" ht="30" customHeight="1">
      <c r="A12" s="3">
        <v>4</v>
      </c>
      <c r="B12" s="4" t="s">
        <v>13</v>
      </c>
      <c r="C12" s="3" t="s">
        <v>5</v>
      </c>
      <c r="D12" s="3">
        <v>92</v>
      </c>
      <c r="E12" s="5">
        <v>30.83</v>
      </c>
      <c r="F12" s="6">
        <f t="shared" si="0"/>
        <v>2836.3599999999997</v>
      </c>
    </row>
    <row r="13" spans="1:6" ht="30" customHeight="1">
      <c r="A13" s="3">
        <v>5</v>
      </c>
      <c r="B13" s="4" t="s">
        <v>14</v>
      </c>
      <c r="C13" s="3" t="s">
        <v>5</v>
      </c>
      <c r="D13" s="3">
        <v>184</v>
      </c>
      <c r="E13" s="5">
        <v>23.38</v>
      </c>
      <c r="F13" s="6">
        <f t="shared" si="0"/>
        <v>4301.92</v>
      </c>
    </row>
    <row r="14" spans="1:6" ht="30" customHeight="1">
      <c r="A14" s="3">
        <v>6</v>
      </c>
      <c r="B14" s="4" t="s">
        <v>15</v>
      </c>
      <c r="C14" s="3" t="s">
        <v>5</v>
      </c>
      <c r="D14" s="3">
        <v>64</v>
      </c>
      <c r="E14" s="5">
        <v>101.46</v>
      </c>
      <c r="F14" s="6">
        <f t="shared" si="0"/>
        <v>6493.44</v>
      </c>
    </row>
    <row r="15" spans="1:6" ht="30" customHeight="1">
      <c r="A15" s="3">
        <v>7</v>
      </c>
      <c r="B15" s="4" t="s">
        <v>16</v>
      </c>
      <c r="C15" s="3" t="s">
        <v>5</v>
      </c>
      <c r="D15" s="3">
        <v>88</v>
      </c>
      <c r="E15" s="5">
        <v>182.78</v>
      </c>
      <c r="F15" s="6">
        <f t="shared" si="0"/>
        <v>16084.64</v>
      </c>
    </row>
    <row r="16" spans="1:6" ht="30" customHeight="1">
      <c r="A16" s="3">
        <v>8</v>
      </c>
      <c r="B16" s="4" t="s">
        <v>17</v>
      </c>
      <c r="C16" s="3" t="s">
        <v>5</v>
      </c>
      <c r="D16" s="3">
        <v>33</v>
      </c>
      <c r="E16" s="5">
        <v>302.77</v>
      </c>
      <c r="F16" s="6">
        <f t="shared" si="0"/>
        <v>9991.41</v>
      </c>
    </row>
    <row r="17" spans="1:6" ht="30" customHeight="1">
      <c r="A17" s="3">
        <v>9</v>
      </c>
      <c r="B17" s="4" t="s">
        <v>18</v>
      </c>
      <c r="C17" s="3" t="s">
        <v>5</v>
      </c>
      <c r="D17" s="3">
        <v>92</v>
      </c>
      <c r="E17" s="5">
        <v>68.97</v>
      </c>
      <c r="F17" s="6">
        <f t="shared" si="0"/>
        <v>6345.24</v>
      </c>
    </row>
    <row r="18" spans="1:6" ht="30" customHeight="1">
      <c r="A18" s="3">
        <v>10</v>
      </c>
      <c r="B18" s="4" t="s">
        <v>19</v>
      </c>
      <c r="C18" s="3" t="s">
        <v>5</v>
      </c>
      <c r="D18" s="3">
        <v>92</v>
      </c>
      <c r="E18" s="5">
        <v>83.83</v>
      </c>
      <c r="F18" s="6">
        <f t="shared" si="0"/>
        <v>7712.36</v>
      </c>
    </row>
    <row r="19" spans="1:6" ht="30" customHeight="1">
      <c r="A19" s="3">
        <v>11</v>
      </c>
      <c r="B19" s="4" t="s">
        <v>20</v>
      </c>
      <c r="C19" s="3" t="s">
        <v>5</v>
      </c>
      <c r="D19" s="3">
        <v>184</v>
      </c>
      <c r="E19" s="5">
        <v>22.51</v>
      </c>
      <c r="F19" s="6">
        <f t="shared" si="0"/>
        <v>4141.84</v>
      </c>
    </row>
    <row r="20" spans="1:6" ht="30" customHeight="1">
      <c r="A20" s="3">
        <v>12</v>
      </c>
      <c r="B20" s="4" t="s">
        <v>21</v>
      </c>
      <c r="C20" s="3" t="s">
        <v>5</v>
      </c>
      <c r="D20" s="3">
        <v>184</v>
      </c>
      <c r="E20" s="5">
        <v>74.55</v>
      </c>
      <c r="F20" s="6">
        <f t="shared" si="0"/>
        <v>13717.199999999999</v>
      </c>
    </row>
    <row r="21" spans="1:6" ht="30" customHeight="1">
      <c r="A21" s="3">
        <v>13</v>
      </c>
      <c r="B21" s="4" t="s">
        <v>22</v>
      </c>
      <c r="C21" s="3" t="s">
        <v>5</v>
      </c>
      <c r="D21" s="3">
        <v>184</v>
      </c>
      <c r="E21" s="5">
        <v>55.19</v>
      </c>
      <c r="F21" s="6">
        <f t="shared" si="0"/>
        <v>10154.959999999999</v>
      </c>
    </row>
    <row r="22" spans="1:6" ht="40.5" customHeight="1">
      <c r="A22" s="3">
        <v>14</v>
      </c>
      <c r="B22" s="4" t="s">
        <v>23</v>
      </c>
      <c r="C22" s="3" t="s">
        <v>5</v>
      </c>
      <c r="D22" s="3">
        <v>92</v>
      </c>
      <c r="E22" s="5">
        <v>110.66</v>
      </c>
      <c r="F22" s="6">
        <f t="shared" si="0"/>
        <v>10180.719999999999</v>
      </c>
    </row>
    <row r="23" spans="1:6" ht="30" customHeight="1">
      <c r="A23" s="3">
        <v>15</v>
      </c>
      <c r="B23" s="4" t="s">
        <v>24</v>
      </c>
      <c r="C23" s="3" t="s">
        <v>5</v>
      </c>
      <c r="D23" s="3">
        <v>92</v>
      </c>
      <c r="E23" s="5">
        <v>170.87</v>
      </c>
      <c r="F23" s="6">
        <f t="shared" si="0"/>
        <v>15720.04</v>
      </c>
    </row>
    <row r="24" spans="1:6" ht="49.5" customHeight="1">
      <c r="A24" s="3">
        <v>16</v>
      </c>
      <c r="B24" s="4" t="s">
        <v>25</v>
      </c>
      <c r="C24" s="3" t="s">
        <v>5</v>
      </c>
      <c r="D24" s="3">
        <v>92</v>
      </c>
      <c r="E24" s="5">
        <v>42.92</v>
      </c>
      <c r="F24" s="6">
        <f t="shared" si="0"/>
        <v>3948.6400000000003</v>
      </c>
    </row>
    <row r="25" spans="1:6" ht="30" customHeight="1">
      <c r="A25" s="3">
        <v>17</v>
      </c>
      <c r="B25" s="4" t="s">
        <v>26</v>
      </c>
      <c r="C25" s="3" t="s">
        <v>5</v>
      </c>
      <c r="D25" s="3">
        <v>184</v>
      </c>
      <c r="E25" s="3">
        <v>60.76</v>
      </c>
      <c r="F25" s="6">
        <f t="shared" si="0"/>
        <v>11179.84</v>
      </c>
    </row>
    <row r="26" spans="1:6" ht="30" customHeight="1">
      <c r="A26" s="3">
        <v>18</v>
      </c>
      <c r="B26" s="4" t="s">
        <v>27</v>
      </c>
      <c r="C26" s="3" t="s">
        <v>5</v>
      </c>
      <c r="D26" s="7">
        <v>30952</v>
      </c>
      <c r="E26" s="8">
        <v>6.33</v>
      </c>
      <c r="F26" s="6">
        <f t="shared" si="0"/>
        <v>195926.16</v>
      </c>
    </row>
    <row r="27" spans="1:6" ht="30" customHeight="1">
      <c r="A27" s="3">
        <v>19</v>
      </c>
      <c r="B27" s="4" t="s">
        <v>28</v>
      </c>
      <c r="C27" s="3" t="s">
        <v>5</v>
      </c>
      <c r="D27" s="7">
        <v>30952</v>
      </c>
      <c r="E27" s="8">
        <v>1.63</v>
      </c>
      <c r="F27" s="6">
        <f t="shared" si="0"/>
        <v>50451.759999999995</v>
      </c>
    </row>
    <row r="28" spans="1:6" ht="30" customHeight="1">
      <c r="A28" s="3">
        <v>20</v>
      </c>
      <c r="B28" s="4" t="s">
        <v>29</v>
      </c>
      <c r="C28" s="3" t="s">
        <v>5</v>
      </c>
      <c r="D28" s="3">
        <v>92</v>
      </c>
      <c r="E28" s="8">
        <v>8.52</v>
      </c>
      <c r="F28" s="6">
        <f t="shared" si="0"/>
        <v>783.83999999999992</v>
      </c>
    </row>
    <row r="29" spans="1:6" ht="30" customHeight="1">
      <c r="A29" s="3">
        <v>21</v>
      </c>
      <c r="B29" s="4" t="s">
        <v>30</v>
      </c>
      <c r="C29" s="3" t="s">
        <v>5</v>
      </c>
      <c r="D29" s="3">
        <v>92</v>
      </c>
      <c r="E29" s="8">
        <v>123.8</v>
      </c>
      <c r="F29" s="6">
        <f t="shared" si="0"/>
        <v>11389.6</v>
      </c>
    </row>
    <row r="30" spans="1:6" ht="30" customHeight="1">
      <c r="A30" s="3">
        <v>22</v>
      </c>
      <c r="B30" s="4" t="s">
        <v>31</v>
      </c>
      <c r="C30" s="3" t="s">
        <v>5</v>
      </c>
      <c r="D30" s="3">
        <v>92</v>
      </c>
      <c r="E30" s="8">
        <v>118.53</v>
      </c>
      <c r="F30" s="6">
        <f t="shared" si="0"/>
        <v>10904.76</v>
      </c>
    </row>
    <row r="31" spans="1:6" ht="30" customHeight="1">
      <c r="A31" s="3">
        <v>23</v>
      </c>
      <c r="B31" s="4" t="s">
        <v>32</v>
      </c>
      <c r="C31" s="3" t="s">
        <v>5</v>
      </c>
      <c r="D31" s="3">
        <v>92</v>
      </c>
      <c r="E31" s="8">
        <v>21.54</v>
      </c>
      <c r="F31" s="6">
        <f t="shared" si="0"/>
        <v>1981.6799999999998</v>
      </c>
    </row>
    <row r="32" spans="1:6" ht="30" customHeight="1">
      <c r="A32" s="3">
        <v>24</v>
      </c>
      <c r="B32" s="4" t="s">
        <v>33</v>
      </c>
      <c r="C32" s="3" t="s">
        <v>5</v>
      </c>
      <c r="D32" s="3">
        <v>92</v>
      </c>
      <c r="E32" s="8">
        <v>16.39</v>
      </c>
      <c r="F32" s="6">
        <f t="shared" si="0"/>
        <v>1507.88</v>
      </c>
    </row>
    <row r="33" spans="1:6" ht="30" customHeight="1">
      <c r="A33" s="3">
        <v>25</v>
      </c>
      <c r="B33" s="4" t="s">
        <v>34</v>
      </c>
      <c r="C33" s="3" t="s">
        <v>5</v>
      </c>
      <c r="D33" s="3">
        <v>191</v>
      </c>
      <c r="E33" s="8">
        <v>17.510000000000002</v>
      </c>
      <c r="F33" s="6">
        <f t="shared" si="0"/>
        <v>3344.4100000000003</v>
      </c>
    </row>
    <row r="34" spans="1:6" ht="30" customHeight="1">
      <c r="A34" s="3">
        <v>26</v>
      </c>
      <c r="B34" s="4" t="s">
        <v>35</v>
      </c>
      <c r="C34" s="3" t="s">
        <v>5</v>
      </c>
      <c r="D34" s="3">
        <v>184</v>
      </c>
      <c r="E34" s="8">
        <v>20.9</v>
      </c>
      <c r="F34" s="6">
        <f t="shared" si="0"/>
        <v>3845.6</v>
      </c>
    </row>
    <row r="35" spans="1:6" ht="30" customHeight="1">
      <c r="A35" s="3">
        <v>27</v>
      </c>
      <c r="B35" s="4" t="s">
        <v>36</v>
      </c>
      <c r="C35" s="3" t="s">
        <v>5</v>
      </c>
      <c r="D35" s="3">
        <v>92</v>
      </c>
      <c r="E35" s="8">
        <v>32.15</v>
      </c>
      <c r="F35" s="6">
        <f t="shared" si="0"/>
        <v>2957.7999999999997</v>
      </c>
    </row>
    <row r="36" spans="1:6" ht="30" customHeight="1">
      <c r="A36" s="3">
        <v>28</v>
      </c>
      <c r="B36" s="4" t="s">
        <v>37</v>
      </c>
      <c r="C36" s="3" t="s">
        <v>5</v>
      </c>
      <c r="D36" s="3">
        <v>92</v>
      </c>
      <c r="E36" s="8">
        <v>185.39</v>
      </c>
      <c r="F36" s="6">
        <f t="shared" si="0"/>
        <v>17055.879999999997</v>
      </c>
    </row>
    <row r="37" spans="1:6" ht="30" customHeight="1">
      <c r="A37" s="3">
        <v>29</v>
      </c>
      <c r="B37" s="4" t="s">
        <v>38</v>
      </c>
      <c r="C37" s="3" t="s">
        <v>5</v>
      </c>
      <c r="D37" s="7">
        <v>30952</v>
      </c>
      <c r="E37" s="8">
        <v>3.18</v>
      </c>
      <c r="F37" s="6">
        <f t="shared" si="0"/>
        <v>98427.36</v>
      </c>
    </row>
    <row r="38" spans="1:6" ht="30" customHeight="1">
      <c r="A38" s="3">
        <v>30</v>
      </c>
      <c r="B38" s="4" t="s">
        <v>39</v>
      </c>
      <c r="C38" s="3" t="s">
        <v>5</v>
      </c>
      <c r="D38" s="3">
        <v>184</v>
      </c>
      <c r="E38" s="8">
        <v>27.04</v>
      </c>
      <c r="F38" s="6">
        <f t="shared" si="0"/>
        <v>4975.3599999999997</v>
      </c>
    </row>
    <row r="39" spans="1:6" ht="30" customHeight="1">
      <c r="A39" s="3">
        <v>31</v>
      </c>
      <c r="B39" s="4" t="s">
        <v>40</v>
      </c>
      <c r="C39" s="3" t="s">
        <v>5</v>
      </c>
      <c r="D39" s="3">
        <v>53</v>
      </c>
      <c r="E39" s="8">
        <v>267.75</v>
      </c>
      <c r="F39" s="6">
        <f t="shared" si="0"/>
        <v>14190.75</v>
      </c>
    </row>
    <row r="40" spans="1:6" ht="30" customHeight="1">
      <c r="A40" s="3">
        <v>32</v>
      </c>
      <c r="B40" s="4" t="s">
        <v>41</v>
      </c>
      <c r="C40" s="3" t="s">
        <v>5</v>
      </c>
      <c r="D40" s="3">
        <v>39</v>
      </c>
      <c r="E40" s="8">
        <v>162.71</v>
      </c>
      <c r="F40" s="6">
        <f t="shared" si="0"/>
        <v>6345.6900000000005</v>
      </c>
    </row>
    <row r="41" spans="1:6" ht="30" customHeight="1">
      <c r="A41" s="3">
        <v>33</v>
      </c>
      <c r="B41" s="4" t="s">
        <v>42</v>
      </c>
      <c r="C41" s="3" t="s">
        <v>5</v>
      </c>
      <c r="D41" s="3">
        <v>59</v>
      </c>
      <c r="E41" s="8">
        <v>267.67</v>
      </c>
      <c r="F41" s="6">
        <f t="shared" si="0"/>
        <v>15792.53</v>
      </c>
    </row>
    <row r="42" spans="1:6" ht="30" customHeight="1">
      <c r="A42" s="3">
        <v>34</v>
      </c>
      <c r="B42" s="4" t="s">
        <v>43</v>
      </c>
      <c r="C42" s="3" t="s">
        <v>5</v>
      </c>
      <c r="D42" s="3">
        <v>33</v>
      </c>
      <c r="E42" s="8">
        <v>655.12</v>
      </c>
      <c r="F42" s="6">
        <f t="shared" si="0"/>
        <v>21618.959999999999</v>
      </c>
    </row>
    <row r="43" spans="1:6" ht="30" customHeight="1">
      <c r="A43" s="3">
        <v>35</v>
      </c>
      <c r="B43" s="4" t="s">
        <v>44</v>
      </c>
      <c r="C43" s="3" t="s">
        <v>5</v>
      </c>
      <c r="D43" s="3">
        <v>92</v>
      </c>
      <c r="E43" s="8">
        <v>24.87</v>
      </c>
      <c r="F43" s="6">
        <f t="shared" si="0"/>
        <v>2288.04</v>
      </c>
    </row>
    <row r="44" spans="1:6" ht="30" customHeight="1">
      <c r="A44" s="3">
        <v>36</v>
      </c>
      <c r="B44" s="4" t="s">
        <v>45</v>
      </c>
      <c r="C44" s="3" t="s">
        <v>5</v>
      </c>
      <c r="D44" s="7">
        <v>30952</v>
      </c>
      <c r="E44" s="8">
        <v>7.26</v>
      </c>
      <c r="F44" s="6">
        <f t="shared" si="0"/>
        <v>224711.52</v>
      </c>
    </row>
    <row r="45" spans="1:6" ht="30" customHeight="1">
      <c r="A45" s="3">
        <v>37</v>
      </c>
      <c r="B45" s="4" t="s">
        <v>46</v>
      </c>
      <c r="C45" s="3" t="s">
        <v>5</v>
      </c>
      <c r="D45" s="3">
        <v>92</v>
      </c>
      <c r="E45" s="3">
        <v>23.08</v>
      </c>
      <c r="F45" s="6">
        <f t="shared" si="0"/>
        <v>2123.3599999999997</v>
      </c>
    </row>
    <row r="46" spans="1:6" ht="30" customHeight="1">
      <c r="A46" s="3">
        <v>38</v>
      </c>
      <c r="B46" s="4" t="s">
        <v>47</v>
      </c>
      <c r="C46" s="3" t="s">
        <v>5</v>
      </c>
      <c r="D46" s="3">
        <v>92</v>
      </c>
      <c r="E46" s="3">
        <v>19.8</v>
      </c>
      <c r="F46" s="6">
        <f t="shared" si="0"/>
        <v>1821.6000000000001</v>
      </c>
    </row>
    <row r="47" spans="1:6" ht="30" customHeight="1">
      <c r="A47" s="3">
        <v>39</v>
      </c>
      <c r="B47" s="4" t="s">
        <v>48</v>
      </c>
      <c r="C47" s="3" t="s">
        <v>5</v>
      </c>
      <c r="D47" s="3">
        <v>92</v>
      </c>
      <c r="E47" s="3">
        <v>46.4</v>
      </c>
      <c r="F47" s="6">
        <f t="shared" si="0"/>
        <v>4268.8</v>
      </c>
    </row>
    <row r="48" spans="1:6" ht="30" customHeight="1">
      <c r="A48" s="3">
        <v>40</v>
      </c>
      <c r="B48" s="4" t="s">
        <v>49</v>
      </c>
      <c r="C48" s="3" t="s">
        <v>5</v>
      </c>
      <c r="D48" s="3">
        <v>92</v>
      </c>
      <c r="E48" s="3">
        <v>57.82</v>
      </c>
      <c r="F48" s="6">
        <f t="shared" si="0"/>
        <v>5319.44</v>
      </c>
    </row>
    <row r="49" spans="1:6" ht="30" customHeight="1">
      <c r="A49" s="3">
        <v>41</v>
      </c>
      <c r="B49" s="4" t="s">
        <v>50</v>
      </c>
      <c r="C49" s="3" t="s">
        <v>5</v>
      </c>
      <c r="D49" s="3">
        <v>92</v>
      </c>
      <c r="E49" s="3">
        <v>83.28</v>
      </c>
      <c r="F49" s="6">
        <f t="shared" si="0"/>
        <v>7661.76</v>
      </c>
    </row>
    <row r="50" spans="1:6" ht="30" customHeight="1">
      <c r="A50" s="3">
        <v>42</v>
      </c>
      <c r="B50" s="4" t="s">
        <v>51</v>
      </c>
      <c r="C50" s="3" t="s">
        <v>5</v>
      </c>
      <c r="D50" s="3">
        <v>92</v>
      </c>
      <c r="E50" s="3">
        <v>83.75</v>
      </c>
      <c r="F50" s="6">
        <f t="shared" si="0"/>
        <v>7705</v>
      </c>
    </row>
    <row r="51" spans="1:6" ht="30" customHeight="1">
      <c r="A51" s="3">
        <v>43</v>
      </c>
      <c r="B51" s="4" t="s">
        <v>52</v>
      </c>
      <c r="C51" s="3" t="s">
        <v>5</v>
      </c>
      <c r="D51" s="3">
        <v>92</v>
      </c>
      <c r="E51" s="3">
        <v>79.989999999999995</v>
      </c>
      <c r="F51" s="6">
        <f t="shared" si="0"/>
        <v>7359.08</v>
      </c>
    </row>
    <row r="52" spans="1:6" ht="30" customHeight="1">
      <c r="A52" s="3">
        <v>44</v>
      </c>
      <c r="B52" s="4" t="s">
        <v>53</v>
      </c>
      <c r="C52" s="3" t="s">
        <v>5</v>
      </c>
      <c r="D52" s="3">
        <v>92</v>
      </c>
      <c r="E52" s="3">
        <v>80.27</v>
      </c>
      <c r="F52" s="6">
        <f t="shared" si="0"/>
        <v>7384.8399999999992</v>
      </c>
    </row>
    <row r="53" spans="1:6" ht="30" customHeight="1">
      <c r="A53" s="3">
        <v>45</v>
      </c>
      <c r="B53" s="4" t="s">
        <v>54</v>
      </c>
      <c r="C53" s="3" t="s">
        <v>5</v>
      </c>
      <c r="D53" s="3">
        <v>92</v>
      </c>
      <c r="E53" s="3">
        <v>22.62</v>
      </c>
      <c r="F53" s="6">
        <f t="shared" si="0"/>
        <v>2081.04</v>
      </c>
    </row>
    <row r="54" spans="1:6" ht="30" customHeight="1">
      <c r="A54" s="3">
        <v>46</v>
      </c>
      <c r="B54" s="4" t="s">
        <v>55</v>
      </c>
      <c r="C54" s="3" t="s">
        <v>5</v>
      </c>
      <c r="D54" s="3">
        <v>92</v>
      </c>
      <c r="E54" s="3">
        <v>175.98</v>
      </c>
      <c r="F54" s="6">
        <f t="shared" si="0"/>
        <v>16190.16</v>
      </c>
    </row>
    <row r="55" spans="1:6" ht="30" customHeight="1">
      <c r="A55" s="32" t="s">
        <v>56</v>
      </c>
      <c r="B55" s="32"/>
      <c r="C55" s="32"/>
      <c r="D55" s="32"/>
      <c r="E55" s="32"/>
      <c r="F55" s="25">
        <f>SUM(F9:F54)</f>
        <v>884131.36999999988</v>
      </c>
    </row>
    <row r="56" spans="1:6" ht="30" customHeight="1">
      <c r="A56" s="38" t="s">
        <v>57</v>
      </c>
      <c r="B56" s="38"/>
      <c r="C56" s="38"/>
      <c r="D56" s="38"/>
      <c r="E56" s="38"/>
      <c r="F56" s="38"/>
    </row>
    <row r="57" spans="1:6" ht="56.25" customHeight="1">
      <c r="A57" s="3">
        <v>47</v>
      </c>
      <c r="B57" s="4" t="s">
        <v>58</v>
      </c>
      <c r="C57" s="3" t="s">
        <v>5</v>
      </c>
      <c r="D57" s="3">
        <v>87</v>
      </c>
      <c r="E57" s="5">
        <v>7435.31</v>
      </c>
      <c r="F57" s="24">
        <f>E57*D57</f>
        <v>646871.97000000009</v>
      </c>
    </row>
    <row r="58" spans="1:6" ht="290.25" customHeight="1">
      <c r="A58" s="3">
        <v>48</v>
      </c>
      <c r="B58" s="4" t="s">
        <v>59</v>
      </c>
      <c r="C58" s="3" t="s">
        <v>5</v>
      </c>
      <c r="D58" s="3">
        <v>12</v>
      </c>
      <c r="E58" s="5">
        <v>3355.45</v>
      </c>
      <c r="F58" s="24">
        <f t="shared" ref="F58:F63" si="1">E58*D58</f>
        <v>40265.399999999994</v>
      </c>
    </row>
    <row r="59" spans="1:6" ht="72.75" customHeight="1">
      <c r="A59" s="3">
        <v>49</v>
      </c>
      <c r="B59" s="4" t="s">
        <v>60</v>
      </c>
      <c r="C59" s="3" t="s">
        <v>5</v>
      </c>
      <c r="D59" s="3">
        <v>69</v>
      </c>
      <c r="E59" s="5">
        <v>3031.36</v>
      </c>
      <c r="F59" s="24">
        <f t="shared" si="1"/>
        <v>209163.84</v>
      </c>
    </row>
    <row r="60" spans="1:6" ht="84.75" customHeight="1">
      <c r="A60" s="3">
        <v>50</v>
      </c>
      <c r="B60" s="4" t="s">
        <v>61</v>
      </c>
      <c r="C60" s="3" t="s">
        <v>5</v>
      </c>
      <c r="D60" s="3">
        <v>23</v>
      </c>
      <c r="E60" s="5">
        <v>2935.47</v>
      </c>
      <c r="F60" s="24">
        <f t="shared" si="1"/>
        <v>67515.81</v>
      </c>
    </row>
    <row r="61" spans="1:6" ht="66.75" customHeight="1">
      <c r="A61" s="3">
        <v>51</v>
      </c>
      <c r="B61" s="4" t="s">
        <v>62</v>
      </c>
      <c r="C61" s="3" t="s">
        <v>5</v>
      </c>
      <c r="D61" s="3">
        <v>92</v>
      </c>
      <c r="E61" s="5">
        <v>3101.89</v>
      </c>
      <c r="F61" s="24">
        <f t="shared" si="1"/>
        <v>285373.88</v>
      </c>
    </row>
    <row r="62" spans="1:6" ht="60.75" customHeight="1">
      <c r="A62" s="3">
        <v>52</v>
      </c>
      <c r="B62" s="4" t="s">
        <v>63</v>
      </c>
      <c r="C62" s="3" t="s">
        <v>5</v>
      </c>
      <c r="D62" s="3">
        <v>92</v>
      </c>
      <c r="E62" s="5">
        <v>855.5</v>
      </c>
      <c r="F62" s="24">
        <f t="shared" si="1"/>
        <v>78706</v>
      </c>
    </row>
    <row r="63" spans="1:6" ht="60.75" customHeight="1">
      <c r="A63" s="3">
        <v>53</v>
      </c>
      <c r="B63" s="4" t="s">
        <v>64</v>
      </c>
      <c r="C63" s="3" t="s">
        <v>5</v>
      </c>
      <c r="D63" s="3">
        <v>92</v>
      </c>
      <c r="E63" s="5">
        <v>3439.55</v>
      </c>
      <c r="F63" s="24">
        <f t="shared" si="1"/>
        <v>316438.60000000003</v>
      </c>
    </row>
    <row r="64" spans="1:6" ht="25.5" customHeight="1">
      <c r="A64" s="32" t="s">
        <v>56</v>
      </c>
      <c r="B64" s="32"/>
      <c r="C64" s="32"/>
      <c r="D64" s="32"/>
      <c r="E64" s="32"/>
      <c r="F64" s="28">
        <f>SUM(F57:F63)</f>
        <v>1644335.5</v>
      </c>
    </row>
    <row r="65" spans="1:6" ht="30" customHeight="1">
      <c r="A65" s="31" t="s">
        <v>65</v>
      </c>
      <c r="B65" s="31"/>
      <c r="C65" s="31"/>
      <c r="D65" s="31"/>
      <c r="E65" s="31"/>
      <c r="F65" s="31"/>
    </row>
    <row r="66" spans="1:6" ht="30" customHeight="1">
      <c r="A66" s="3">
        <v>54</v>
      </c>
      <c r="B66" s="4" t="s">
        <v>66</v>
      </c>
      <c r="C66" s="3" t="s">
        <v>5</v>
      </c>
      <c r="D66" s="3">
        <v>30</v>
      </c>
      <c r="E66" s="5">
        <v>1139.47</v>
      </c>
      <c r="F66" s="24">
        <f>E66*D66</f>
        <v>34184.1</v>
      </c>
    </row>
    <row r="67" spans="1:6" ht="30" customHeight="1">
      <c r="A67" s="3">
        <v>55</v>
      </c>
      <c r="B67" s="4" t="s">
        <v>67</v>
      </c>
      <c r="C67" s="3" t="s">
        <v>5</v>
      </c>
      <c r="D67" s="3">
        <v>62</v>
      </c>
      <c r="E67" s="5">
        <v>859.51</v>
      </c>
      <c r="F67" s="24">
        <f t="shared" ref="F67:F71" si="2">E67*D67</f>
        <v>53289.62</v>
      </c>
    </row>
    <row r="68" spans="1:6" ht="57" customHeight="1">
      <c r="A68" s="3">
        <v>56</v>
      </c>
      <c r="B68" s="4" t="s">
        <v>68</v>
      </c>
      <c r="C68" s="3" t="s">
        <v>5</v>
      </c>
      <c r="D68" s="3">
        <v>92</v>
      </c>
      <c r="E68" s="5">
        <v>731.52</v>
      </c>
      <c r="F68" s="24">
        <f t="shared" si="2"/>
        <v>67299.839999999997</v>
      </c>
    </row>
    <row r="69" spans="1:6" ht="78.75" customHeight="1">
      <c r="A69" s="3">
        <v>57</v>
      </c>
      <c r="B69" s="4" t="s">
        <v>69</v>
      </c>
      <c r="C69" s="3" t="s">
        <v>5</v>
      </c>
      <c r="D69" s="3">
        <v>92</v>
      </c>
      <c r="E69" s="5">
        <v>632.75</v>
      </c>
      <c r="F69" s="24">
        <f t="shared" si="2"/>
        <v>58213</v>
      </c>
    </row>
    <row r="70" spans="1:6" ht="70.5" customHeight="1">
      <c r="A70" s="3">
        <v>58</v>
      </c>
      <c r="B70" s="4" t="s">
        <v>70</v>
      </c>
      <c r="C70" s="3" t="s">
        <v>5</v>
      </c>
      <c r="D70" s="3">
        <v>92</v>
      </c>
      <c r="E70" s="5">
        <v>1069.47</v>
      </c>
      <c r="F70" s="24">
        <f>E70*D70</f>
        <v>98391.24</v>
      </c>
    </row>
    <row r="71" spans="1:6" ht="30" customHeight="1">
      <c r="A71" s="3">
        <v>59</v>
      </c>
      <c r="B71" s="4" t="s">
        <v>71</v>
      </c>
      <c r="C71" s="3" t="s">
        <v>5</v>
      </c>
      <c r="D71" s="3">
        <v>92</v>
      </c>
      <c r="E71" s="5">
        <v>792.43</v>
      </c>
      <c r="F71" s="24">
        <f t="shared" si="2"/>
        <v>72903.56</v>
      </c>
    </row>
    <row r="72" spans="1:6" ht="30" customHeight="1">
      <c r="A72" s="32" t="s">
        <v>56</v>
      </c>
      <c r="B72" s="32"/>
      <c r="C72" s="32"/>
      <c r="D72" s="32"/>
      <c r="E72" s="32"/>
      <c r="F72" s="27">
        <f>SUM(F66:F71)</f>
        <v>384281.36</v>
      </c>
    </row>
    <row r="73" spans="1:6" ht="30" customHeight="1">
      <c r="A73" s="33" t="s">
        <v>72</v>
      </c>
      <c r="B73" s="33"/>
      <c r="C73" s="33"/>
      <c r="D73" s="33"/>
      <c r="E73" s="33"/>
      <c r="F73" s="26">
        <f>SUM(F55,F64,F72)</f>
        <v>2912748.23</v>
      </c>
    </row>
    <row r="74" spans="1:6" ht="30" customHeight="1">
      <c r="A74" s="34" t="s">
        <v>140</v>
      </c>
      <c r="B74" s="34"/>
      <c r="C74" s="34"/>
      <c r="D74" s="34"/>
      <c r="E74" s="34"/>
      <c r="F74" s="34"/>
    </row>
    <row r="76" spans="1:6">
      <c r="A76" s="35" t="s">
        <v>73</v>
      </c>
      <c r="B76" s="35"/>
      <c r="C76" s="35" t="s">
        <v>74</v>
      </c>
      <c r="D76" s="35"/>
      <c r="E76" s="35"/>
      <c r="F76" s="35"/>
    </row>
  </sheetData>
  <mergeCells count="11">
    <mergeCell ref="A5:F5"/>
    <mergeCell ref="A8:F8"/>
    <mergeCell ref="A55:E55"/>
    <mergeCell ref="A56:F56"/>
    <mergeCell ref="A64:E64"/>
    <mergeCell ref="A65:F65"/>
    <mergeCell ref="A72:E72"/>
    <mergeCell ref="A73:E73"/>
    <mergeCell ref="A74:F74"/>
    <mergeCell ref="A76:B76"/>
    <mergeCell ref="C76:F76"/>
  </mergeCells>
  <printOptions horizontalCentered="1"/>
  <pageMargins left="0.51181102362204722" right="0.51181102362204722" top="0.78740157480314965" bottom="0.78740157480314965" header="0.51181102362204722" footer="0.51181102362204722"/>
  <pageSetup paperSize="9" scale="50" firstPageNumber="0" orientation="landscape" r:id="rId1"/>
  <drawing r:id="rId2"/>
</worksheet>
</file>

<file path=xl/worksheets/sheet2.xml><?xml version="1.0" encoding="utf-8"?>
<worksheet xmlns="http://schemas.openxmlformats.org/spreadsheetml/2006/main" xmlns:r="http://schemas.openxmlformats.org/officeDocument/2006/relationships">
  <dimension ref="A1:D64"/>
  <sheetViews>
    <sheetView view="pageBreakPreview" topLeftCell="A67" workbookViewId="0">
      <selection activeCell="H2" sqref="H2"/>
    </sheetView>
  </sheetViews>
  <sheetFormatPr defaultColWidth="8.7109375" defaultRowHeight="15"/>
  <cols>
    <col min="2" max="2" width="37.42578125" customWidth="1"/>
    <col min="3" max="3" width="14.28515625" customWidth="1"/>
    <col min="4" max="4" width="17.140625" customWidth="1"/>
  </cols>
  <sheetData>
    <row r="1" spans="1:4" ht="15.75">
      <c r="A1" s="9" t="s">
        <v>75</v>
      </c>
      <c r="B1" s="10" t="s">
        <v>9</v>
      </c>
      <c r="C1" s="10" t="s">
        <v>5</v>
      </c>
      <c r="D1" s="10" t="s">
        <v>6</v>
      </c>
    </row>
    <row r="2" spans="1:4" ht="78.75">
      <c r="A2" s="11">
        <v>1</v>
      </c>
      <c r="B2" s="12" t="s">
        <v>76</v>
      </c>
      <c r="C2" s="13" t="s">
        <v>5</v>
      </c>
      <c r="D2" s="14">
        <v>92</v>
      </c>
    </row>
    <row r="3" spans="1:4" ht="63">
      <c r="A3" s="11">
        <v>2</v>
      </c>
      <c r="B3" s="12" t="s">
        <v>77</v>
      </c>
      <c r="C3" s="13" t="s">
        <v>5</v>
      </c>
      <c r="D3" s="14">
        <v>92</v>
      </c>
    </row>
    <row r="4" spans="1:4" ht="31.5">
      <c r="A4" s="11">
        <v>3</v>
      </c>
      <c r="B4" s="12" t="s">
        <v>78</v>
      </c>
      <c r="C4" s="13" t="s">
        <v>5</v>
      </c>
      <c r="D4" s="14">
        <v>127</v>
      </c>
    </row>
    <row r="5" spans="1:4" ht="31.5">
      <c r="A5" s="11">
        <v>4</v>
      </c>
      <c r="B5" s="12" t="s">
        <v>79</v>
      </c>
      <c r="C5" s="13" t="s">
        <v>5</v>
      </c>
      <c r="D5" s="14">
        <v>92</v>
      </c>
    </row>
    <row r="6" spans="1:4" ht="31.5">
      <c r="A6" s="11">
        <v>5</v>
      </c>
      <c r="B6" s="12" t="s">
        <v>80</v>
      </c>
      <c r="C6" s="13" t="s">
        <v>5</v>
      </c>
      <c r="D6" s="14">
        <v>184</v>
      </c>
    </row>
    <row r="7" spans="1:4" ht="47.25">
      <c r="A7" s="11">
        <v>6</v>
      </c>
      <c r="B7" s="12" t="s">
        <v>81</v>
      </c>
      <c r="C7" s="13" t="s">
        <v>5</v>
      </c>
      <c r="D7" s="14">
        <v>64</v>
      </c>
    </row>
    <row r="8" spans="1:4" ht="47.25">
      <c r="A8" s="11">
        <v>7</v>
      </c>
      <c r="B8" s="12" t="s">
        <v>82</v>
      </c>
      <c r="C8" s="13" t="s">
        <v>5</v>
      </c>
      <c r="D8" s="14">
        <v>88</v>
      </c>
    </row>
    <row r="9" spans="1:4" ht="47.25">
      <c r="A9" s="11">
        <v>8</v>
      </c>
      <c r="B9" s="12" t="s">
        <v>83</v>
      </c>
      <c r="C9" s="13" t="s">
        <v>5</v>
      </c>
      <c r="D9" s="14">
        <v>33</v>
      </c>
    </row>
    <row r="10" spans="1:4" ht="47.25">
      <c r="A10" s="11">
        <v>9</v>
      </c>
      <c r="B10" s="12" t="s">
        <v>84</v>
      </c>
      <c r="C10" s="13" t="s">
        <v>5</v>
      </c>
      <c r="D10" s="14">
        <v>92</v>
      </c>
    </row>
    <row r="11" spans="1:4" ht="47.25">
      <c r="A11" s="11">
        <v>10</v>
      </c>
      <c r="B11" s="12" t="s">
        <v>85</v>
      </c>
      <c r="C11" s="13" t="s">
        <v>5</v>
      </c>
      <c r="D11" s="14">
        <v>92</v>
      </c>
    </row>
    <row r="12" spans="1:4" ht="15.75">
      <c r="A12" s="11">
        <v>11</v>
      </c>
      <c r="B12" s="15" t="s">
        <v>86</v>
      </c>
      <c r="C12" s="13" t="s">
        <v>5</v>
      </c>
      <c r="D12" s="14">
        <v>184</v>
      </c>
    </row>
    <row r="13" spans="1:4" ht="47.25">
      <c r="A13" s="11">
        <v>12</v>
      </c>
      <c r="B13" s="15" t="s">
        <v>87</v>
      </c>
      <c r="C13" s="16" t="s">
        <v>5</v>
      </c>
      <c r="D13" s="14">
        <v>184</v>
      </c>
    </row>
    <row r="14" spans="1:4" ht="47.25">
      <c r="A14" s="11">
        <v>13</v>
      </c>
      <c r="B14" s="15" t="s">
        <v>88</v>
      </c>
      <c r="C14" s="13" t="s">
        <v>5</v>
      </c>
      <c r="D14" s="14">
        <v>184</v>
      </c>
    </row>
    <row r="15" spans="1:4" ht="94.5">
      <c r="A15" s="11">
        <v>14</v>
      </c>
      <c r="B15" s="12" t="s">
        <v>89</v>
      </c>
      <c r="C15" s="13" t="s">
        <v>5</v>
      </c>
      <c r="D15" s="14">
        <v>92</v>
      </c>
    </row>
    <row r="16" spans="1:4" ht="47.25">
      <c r="A16" s="11">
        <v>15</v>
      </c>
      <c r="B16" s="12" t="s">
        <v>90</v>
      </c>
      <c r="C16" s="13" t="s">
        <v>5</v>
      </c>
      <c r="D16" s="14">
        <v>92</v>
      </c>
    </row>
    <row r="17" spans="1:4" ht="110.25">
      <c r="A17" s="11">
        <v>16</v>
      </c>
      <c r="B17" s="12" t="s">
        <v>91</v>
      </c>
      <c r="C17" s="13" t="s">
        <v>5</v>
      </c>
      <c r="D17" s="14">
        <v>92</v>
      </c>
    </row>
    <row r="18" spans="1:4" ht="15.75">
      <c r="A18" s="11">
        <v>17</v>
      </c>
      <c r="B18" s="15" t="s">
        <v>92</v>
      </c>
      <c r="C18" s="13" t="s">
        <v>5</v>
      </c>
      <c r="D18" s="14">
        <v>184</v>
      </c>
    </row>
    <row r="19" spans="1:4" ht="31.5">
      <c r="A19" s="11">
        <v>18</v>
      </c>
      <c r="B19" s="15" t="s">
        <v>93</v>
      </c>
      <c r="C19" s="13" t="s">
        <v>5</v>
      </c>
      <c r="D19" s="17">
        <v>30952</v>
      </c>
    </row>
    <row r="20" spans="1:4" ht="31.5">
      <c r="A20" s="11">
        <v>19</v>
      </c>
      <c r="B20" s="15" t="s">
        <v>94</v>
      </c>
      <c r="C20" s="13" t="s">
        <v>5</v>
      </c>
      <c r="D20" s="17">
        <v>30952</v>
      </c>
    </row>
    <row r="21" spans="1:4" ht="31.5">
      <c r="A21" s="11">
        <v>20</v>
      </c>
      <c r="B21" s="15" t="s">
        <v>95</v>
      </c>
      <c r="C21" s="13" t="s">
        <v>5</v>
      </c>
      <c r="D21" s="14">
        <v>92</v>
      </c>
    </row>
    <row r="22" spans="1:4" ht="47.25">
      <c r="A22" s="11">
        <v>21</v>
      </c>
      <c r="B22" s="12" t="s">
        <v>96</v>
      </c>
      <c r="C22" s="13" t="s">
        <v>5</v>
      </c>
      <c r="D22" s="14">
        <v>92</v>
      </c>
    </row>
    <row r="23" spans="1:4" ht="78.75">
      <c r="A23" s="11">
        <v>22</v>
      </c>
      <c r="B23" s="12" t="s">
        <v>97</v>
      </c>
      <c r="C23" s="13" t="s">
        <v>5</v>
      </c>
      <c r="D23" s="14">
        <v>92</v>
      </c>
    </row>
    <row r="24" spans="1:4" ht="31.5">
      <c r="A24" s="11">
        <v>23</v>
      </c>
      <c r="B24" s="12" t="s">
        <v>98</v>
      </c>
      <c r="C24" s="13" t="s">
        <v>5</v>
      </c>
      <c r="D24" s="14">
        <v>92</v>
      </c>
    </row>
    <row r="25" spans="1:4" ht="31.5">
      <c r="A25" s="11">
        <v>24</v>
      </c>
      <c r="B25" s="15" t="s">
        <v>99</v>
      </c>
      <c r="C25" s="13" t="s">
        <v>5</v>
      </c>
      <c r="D25" s="14">
        <v>92</v>
      </c>
    </row>
    <row r="26" spans="1:4" ht="63">
      <c r="A26" s="11">
        <v>25</v>
      </c>
      <c r="B26" s="15" t="s">
        <v>100</v>
      </c>
      <c r="C26" s="13" t="s">
        <v>5</v>
      </c>
      <c r="D26" s="14">
        <v>191</v>
      </c>
    </row>
    <row r="27" spans="1:4" ht="47.25">
      <c r="A27" s="11">
        <v>26</v>
      </c>
      <c r="B27" s="12" t="s">
        <v>101</v>
      </c>
      <c r="C27" s="13" t="s">
        <v>5</v>
      </c>
      <c r="D27" s="14">
        <v>184</v>
      </c>
    </row>
    <row r="28" spans="1:4" ht="47.25">
      <c r="A28" s="11">
        <v>27</v>
      </c>
      <c r="B28" s="12" t="s">
        <v>102</v>
      </c>
      <c r="C28" s="13" t="s">
        <v>5</v>
      </c>
      <c r="D28" s="14">
        <v>92</v>
      </c>
    </row>
    <row r="29" spans="1:4" ht="47.25">
      <c r="A29" s="11">
        <v>28</v>
      </c>
      <c r="B29" s="12" t="s">
        <v>103</v>
      </c>
      <c r="C29" s="13" t="s">
        <v>5</v>
      </c>
      <c r="D29" s="14">
        <v>92</v>
      </c>
    </row>
    <row r="30" spans="1:4" ht="31.5">
      <c r="A30" s="11">
        <v>29</v>
      </c>
      <c r="B30" s="18" t="s">
        <v>104</v>
      </c>
      <c r="C30" s="13" t="s">
        <v>5</v>
      </c>
      <c r="D30" s="17">
        <v>30952</v>
      </c>
    </row>
    <row r="31" spans="1:4" ht="47.25">
      <c r="A31" s="11">
        <v>30</v>
      </c>
      <c r="B31" s="18" t="s">
        <v>105</v>
      </c>
      <c r="C31" s="13" t="s">
        <v>5</v>
      </c>
      <c r="D31" s="14">
        <v>184</v>
      </c>
    </row>
    <row r="32" spans="1:4" ht="31.5">
      <c r="A32" s="11">
        <v>31</v>
      </c>
      <c r="B32" s="18" t="s">
        <v>106</v>
      </c>
      <c r="C32" s="13" t="s">
        <v>5</v>
      </c>
      <c r="D32" s="14">
        <v>53</v>
      </c>
    </row>
    <row r="33" spans="1:4" ht="31.5">
      <c r="A33" s="11">
        <v>32</v>
      </c>
      <c r="B33" s="18" t="s">
        <v>107</v>
      </c>
      <c r="C33" s="13" t="s">
        <v>5</v>
      </c>
      <c r="D33" s="14">
        <v>39</v>
      </c>
    </row>
    <row r="34" spans="1:4" ht="31.5">
      <c r="A34" s="11">
        <v>33</v>
      </c>
      <c r="B34" s="18" t="s">
        <v>108</v>
      </c>
      <c r="C34" s="13" t="s">
        <v>5</v>
      </c>
      <c r="D34" s="14">
        <v>59</v>
      </c>
    </row>
    <row r="35" spans="1:4" ht="31.5">
      <c r="A35" s="11">
        <v>34</v>
      </c>
      <c r="B35" s="12" t="s">
        <v>109</v>
      </c>
      <c r="C35" s="13" t="s">
        <v>5</v>
      </c>
      <c r="D35" s="14">
        <v>33</v>
      </c>
    </row>
    <row r="36" spans="1:4" ht="31.5">
      <c r="A36" s="11">
        <v>35</v>
      </c>
      <c r="B36" s="12" t="s">
        <v>110</v>
      </c>
      <c r="C36" s="13" t="s">
        <v>5</v>
      </c>
      <c r="D36" s="14">
        <v>92</v>
      </c>
    </row>
    <row r="37" spans="1:4" ht="47.25">
      <c r="A37" s="11">
        <v>36</v>
      </c>
      <c r="B37" s="12" t="s">
        <v>111</v>
      </c>
      <c r="C37" s="13" t="s">
        <v>5</v>
      </c>
      <c r="D37" s="17">
        <v>30952</v>
      </c>
    </row>
    <row r="38" spans="1:4" ht="31.5">
      <c r="A38" s="11">
        <v>37</v>
      </c>
      <c r="B38" s="12" t="s">
        <v>112</v>
      </c>
      <c r="C38" s="13" t="s">
        <v>5</v>
      </c>
      <c r="D38" s="14">
        <v>92</v>
      </c>
    </row>
    <row r="39" spans="1:4" ht="31.5">
      <c r="A39" s="11">
        <v>38</v>
      </c>
      <c r="B39" s="12" t="s">
        <v>113</v>
      </c>
      <c r="C39" s="13" t="s">
        <v>5</v>
      </c>
      <c r="D39" s="14">
        <v>92</v>
      </c>
    </row>
    <row r="40" spans="1:4" ht="31.5">
      <c r="A40" s="11">
        <v>39</v>
      </c>
      <c r="B40" s="12" t="s">
        <v>114</v>
      </c>
      <c r="C40" s="13" t="s">
        <v>5</v>
      </c>
      <c r="D40" s="14">
        <v>92</v>
      </c>
    </row>
    <row r="41" spans="1:4" ht="31.5">
      <c r="A41" s="11">
        <v>40</v>
      </c>
      <c r="B41" s="12" t="s">
        <v>115</v>
      </c>
      <c r="C41" s="13" t="s">
        <v>5</v>
      </c>
      <c r="D41" s="14">
        <v>92</v>
      </c>
    </row>
    <row r="42" spans="1:4" ht="47.25">
      <c r="A42" s="11">
        <v>41</v>
      </c>
      <c r="B42" s="12" t="s">
        <v>116</v>
      </c>
      <c r="C42" s="13" t="s">
        <v>5</v>
      </c>
      <c r="D42" s="14">
        <v>92</v>
      </c>
    </row>
    <row r="43" spans="1:4" ht="47.25">
      <c r="A43" s="11">
        <v>42</v>
      </c>
      <c r="B43" s="12" t="s">
        <v>117</v>
      </c>
      <c r="C43" s="13" t="s">
        <v>5</v>
      </c>
      <c r="D43" s="14">
        <v>92</v>
      </c>
    </row>
    <row r="44" spans="1:4" ht="47.25">
      <c r="A44" s="11">
        <v>43</v>
      </c>
      <c r="B44" s="12" t="s">
        <v>118</v>
      </c>
      <c r="C44" s="13" t="s">
        <v>5</v>
      </c>
      <c r="D44" s="14">
        <v>92</v>
      </c>
    </row>
    <row r="45" spans="1:4" ht="47.25">
      <c r="A45" s="11">
        <v>44</v>
      </c>
      <c r="B45" s="12" t="s">
        <v>119</v>
      </c>
      <c r="C45" s="13" t="s">
        <v>5</v>
      </c>
      <c r="D45" s="14">
        <v>92</v>
      </c>
    </row>
    <row r="46" spans="1:4" ht="31.5">
      <c r="A46" s="11">
        <v>45</v>
      </c>
      <c r="B46" s="12" t="s">
        <v>120</v>
      </c>
      <c r="C46" s="13" t="s">
        <v>5</v>
      </c>
      <c r="D46" s="14">
        <v>92</v>
      </c>
    </row>
    <row r="47" spans="1:4" ht="15.75">
      <c r="A47" s="11">
        <v>46</v>
      </c>
      <c r="B47" s="12" t="s">
        <v>121</v>
      </c>
      <c r="C47" s="13" t="s">
        <v>5</v>
      </c>
      <c r="D47" s="14">
        <v>92</v>
      </c>
    </row>
    <row r="48" spans="1:4" ht="15.75">
      <c r="A48" s="19" t="s">
        <v>75</v>
      </c>
      <c r="B48" s="20" t="s">
        <v>57</v>
      </c>
      <c r="C48" s="20" t="s">
        <v>122</v>
      </c>
      <c r="D48" s="20" t="s">
        <v>123</v>
      </c>
    </row>
    <row r="49" spans="1:4" ht="204.75" customHeight="1">
      <c r="A49" s="39">
        <v>1</v>
      </c>
      <c r="B49" s="21" t="s">
        <v>124</v>
      </c>
      <c r="C49" s="39" t="s">
        <v>5</v>
      </c>
      <c r="D49" s="40">
        <v>87</v>
      </c>
    </row>
    <row r="50" spans="1:4" ht="47.25">
      <c r="A50" s="39"/>
      <c r="B50" s="22" t="s">
        <v>125</v>
      </c>
      <c r="C50" s="39"/>
      <c r="D50" s="40"/>
    </row>
    <row r="51" spans="1:4" ht="31.5">
      <c r="A51" s="39"/>
      <c r="B51" s="23" t="s">
        <v>126</v>
      </c>
      <c r="C51" s="39"/>
      <c r="D51" s="40"/>
    </row>
    <row r="52" spans="1:4" ht="409.5">
      <c r="A52" s="11">
        <v>2</v>
      </c>
      <c r="B52" s="12" t="s">
        <v>127</v>
      </c>
      <c r="C52" s="13" t="s">
        <v>5</v>
      </c>
      <c r="D52" s="14">
        <v>12</v>
      </c>
    </row>
    <row r="53" spans="1:4" ht="157.5">
      <c r="A53" s="11">
        <v>3</v>
      </c>
      <c r="B53" s="12" t="s">
        <v>128</v>
      </c>
      <c r="C53" s="13" t="s">
        <v>5</v>
      </c>
      <c r="D53" s="14">
        <v>69</v>
      </c>
    </row>
    <row r="54" spans="1:4" ht="173.25">
      <c r="A54" s="11">
        <v>4</v>
      </c>
      <c r="B54" s="12" t="s">
        <v>129</v>
      </c>
      <c r="C54" s="13" t="s">
        <v>5</v>
      </c>
      <c r="D54" s="14">
        <v>23</v>
      </c>
    </row>
    <row r="55" spans="1:4" ht="173.25">
      <c r="A55" s="11">
        <v>5</v>
      </c>
      <c r="B55" s="12" t="s">
        <v>130</v>
      </c>
      <c r="C55" s="13" t="s">
        <v>5</v>
      </c>
      <c r="D55" s="14">
        <v>92</v>
      </c>
    </row>
    <row r="56" spans="1:4" ht="78.75">
      <c r="A56" s="11">
        <v>6</v>
      </c>
      <c r="B56" s="18" t="s">
        <v>131</v>
      </c>
      <c r="C56" s="13" t="s">
        <v>5</v>
      </c>
      <c r="D56" s="14">
        <v>92</v>
      </c>
    </row>
    <row r="57" spans="1:4" ht="126">
      <c r="A57" s="11">
        <v>7</v>
      </c>
      <c r="B57" s="12" t="s">
        <v>132</v>
      </c>
      <c r="C57" s="13" t="s">
        <v>5</v>
      </c>
      <c r="D57" s="14">
        <v>92</v>
      </c>
    </row>
    <row r="58" spans="1:4" ht="15.75">
      <c r="A58" s="19" t="s">
        <v>75</v>
      </c>
      <c r="B58" s="20" t="s">
        <v>65</v>
      </c>
      <c r="C58" s="20" t="s">
        <v>122</v>
      </c>
      <c r="D58" s="20" t="s">
        <v>123</v>
      </c>
    </row>
    <row r="59" spans="1:4" ht="63">
      <c r="A59" s="11">
        <v>1</v>
      </c>
      <c r="B59" s="12" t="s">
        <v>133</v>
      </c>
      <c r="C59" s="13" t="s">
        <v>5</v>
      </c>
      <c r="D59" s="14">
        <v>30</v>
      </c>
    </row>
    <row r="60" spans="1:4" ht="63">
      <c r="A60" s="11">
        <v>2</v>
      </c>
      <c r="B60" s="12" t="s">
        <v>134</v>
      </c>
      <c r="C60" s="13" t="s">
        <v>5</v>
      </c>
      <c r="D60" s="14">
        <v>62</v>
      </c>
    </row>
    <row r="61" spans="1:4" ht="94.5">
      <c r="A61" s="11">
        <v>3</v>
      </c>
      <c r="B61" s="12" t="s">
        <v>135</v>
      </c>
      <c r="C61" s="13" t="s">
        <v>5</v>
      </c>
      <c r="D61" s="14">
        <v>92</v>
      </c>
    </row>
    <row r="62" spans="1:4" ht="173.25">
      <c r="A62" s="11">
        <v>4</v>
      </c>
      <c r="B62" s="12" t="s">
        <v>136</v>
      </c>
      <c r="C62" s="13" t="s">
        <v>5</v>
      </c>
      <c r="D62" s="14">
        <v>92</v>
      </c>
    </row>
    <row r="63" spans="1:4" ht="126">
      <c r="A63" s="11">
        <v>5</v>
      </c>
      <c r="B63" s="12" t="s">
        <v>137</v>
      </c>
      <c r="C63" s="13" t="s">
        <v>5</v>
      </c>
      <c r="D63" s="14">
        <v>92</v>
      </c>
    </row>
    <row r="64" spans="1:4" ht="31.5">
      <c r="A64" s="11">
        <v>6</v>
      </c>
      <c r="B64" s="12" t="s">
        <v>138</v>
      </c>
      <c r="C64" s="13" t="s">
        <v>5</v>
      </c>
      <c r="D64" s="14">
        <v>92</v>
      </c>
    </row>
  </sheetData>
  <mergeCells count="3">
    <mergeCell ref="A49:A51"/>
    <mergeCell ref="C49:C51"/>
    <mergeCell ref="D49:D51"/>
  </mergeCells>
  <pageMargins left="0.51180555555555496" right="0.51180555555555496" top="0.78749999999999998" bottom="0.78749999999999998" header="0.51180555555555496" footer="0.51180555555555496"/>
  <pageSetup paperSize="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dimension ref="A1"/>
  <sheetViews>
    <sheetView view="pageBreakPreview" zoomScaleNormal="90" workbookViewId="0"/>
  </sheetViews>
  <sheetFormatPr defaultColWidth="8.7109375" defaultRowHeight="15"/>
  <cols>
    <col min="2" max="2" width="81.28515625" customWidth="1"/>
    <col min="3" max="3" width="12.5703125" customWidth="1"/>
    <col min="4" max="4" width="12.140625" customWidth="1"/>
  </cols>
  <sheetData/>
  <pageMargins left="0.51180555555555496" right="0.51180555555555496"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22</TotalTime>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Plan1</vt:lpstr>
      <vt:lpstr>Plan2</vt:lpstr>
      <vt:lpstr>Plan3</vt:lpstr>
      <vt:lpstr>Plan1!Area_de_impressao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dc:description/>
  <cp:lastModifiedBy>Usuário</cp:lastModifiedBy>
  <cp:revision>6</cp:revision>
  <cp:lastPrinted>2022-10-11T20:01:38Z</cp:lastPrinted>
  <dcterms:created xsi:type="dcterms:W3CDTF">2022-07-13T13:30:15Z</dcterms:created>
  <dcterms:modified xsi:type="dcterms:W3CDTF">2022-10-11T20:01:41Z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