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2\FMS\PREGÃO PRESENCIAL\PP xx-5207-21- SRP AQUISIÇÃO DE INSUMOS REMANESCENTES\"/>
    </mc:Choice>
  </mc:AlternateContent>
  <bookViews>
    <workbookView xWindow="0" yWindow="0" windowWidth="15345" windowHeight="46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9" i="1"/>
  <c r="G125" i="1" l="1"/>
</calcChain>
</file>

<file path=xl/sharedStrings.xml><?xml version="1.0" encoding="utf-8"?>
<sst xmlns="http://schemas.openxmlformats.org/spreadsheetml/2006/main" count="245" uniqueCount="138">
  <si>
    <t>ITEM</t>
  </si>
  <si>
    <t>DESCRIÇÃO</t>
  </si>
  <si>
    <t>UNID.</t>
  </si>
  <si>
    <t>QUANT.</t>
  </si>
  <si>
    <t>Absorvente feminino externo, adulto, normal com abas. Pacote com 16 unidades.</t>
  </si>
  <si>
    <t>Pacote</t>
  </si>
  <si>
    <t>Ácido Clorídrico P.A (P.M. 36,46) 1 litro.</t>
  </si>
  <si>
    <t>Unidade</t>
  </si>
  <si>
    <t>Acetato de dexametazona 1 mg/g creme dermatológico. Tubo de 10 g.</t>
  </si>
  <si>
    <t>Tubo</t>
  </si>
  <si>
    <t>Água Oxigenada 10 volumes, frasco de 1 litro.</t>
  </si>
  <si>
    <t>Agulha para biopsia de tecido mole, estéril, descartável, aço inoxidável, dimensão 14g x 10mm, corte afiado, característica adicional para tumores mamários, compatível com a pistola ALPHA CORE.</t>
  </si>
  <si>
    <t>Almotolia em plástico transparente, bico reto de 100 ml.</t>
  </si>
  <si>
    <t>Álcool absoluto 99,5º GL, frasco de 1 litro.</t>
  </si>
  <si>
    <t>Álcool etílico a 92,8%, hidratado para limpeza desinfecção de materiais e objetos a condicionados em embalagem plástica com 1 litro de capacidade.</t>
  </si>
  <si>
    <t>Frasco</t>
  </si>
  <si>
    <t>Álcool a 70% antisséptico de uso HOSPITALAR, acondicionado em embalagem plástica com 1 litro de capacidade.</t>
  </si>
  <si>
    <t>Algodão rolete produzido com fibras naturais, 100% puro algodão hidrófilo, com grande poder de absorção e maciez. Embalagem com 100 unidades.</t>
  </si>
  <si>
    <t>Embalagem</t>
  </si>
  <si>
    <t>Água destilada 10 ml.</t>
  </si>
  <si>
    <t>Água destilada 500ml.</t>
  </si>
  <si>
    <t>Bobina de papel grau cirúrgico, medindo 200 mm x 100m.</t>
  </si>
  <si>
    <t>Bobina de papel grau cirúrgico, medindo 100 mm x 100m.</t>
  </si>
  <si>
    <t>Cânula de Guedel nº 7.</t>
  </si>
  <si>
    <t>Cânula de Guedel nº 8.</t>
  </si>
  <si>
    <t>Cânula de Guedel nº 10.</t>
  </si>
  <si>
    <t>Cânula de Guedel nº 12.</t>
  </si>
  <si>
    <t>Cânula de Guedel nº 14.</t>
  </si>
  <si>
    <t>Cânula de Guedel nº 16.</t>
  </si>
  <si>
    <t>Cânula de Guedel nº 18.</t>
  </si>
  <si>
    <t>Cânula de Guedel nº 20.</t>
  </si>
  <si>
    <t>Colagenase 0,6 UI/g – pomada 30g.</t>
  </si>
  <si>
    <t>Coletor de urina sistema fechado (aferição de volume de drenagem) com capacidade de 2000ml, bolsa transparente na face anterior e branco na face posterior, válvula antirrefluxo vertical tubo extensor em PVC com 1.10cm, transparente , atóxico, flexível isento de memórias de dobras e com pinça corta fluxo na cor branca, suporte de fixação com haste rígida na cor branca que permite o manuseio com apenas uma mão. Alça de cordão com 40cm de comprimento. Embalagem individual em papel cirúrgico e laminado de polipropileno, esterilizado em oxido de etileno.</t>
  </si>
  <si>
    <t>Coletor de urina sistema aberto em PVC transparente de 1200 ml, com tubo em PVC cristal com retentor e conector de sonda, tampa protetora, alça para sustentação, embalado individualmente.</t>
  </si>
  <si>
    <t>Clister Glicerinado frasco de 500 ml.</t>
  </si>
  <si>
    <t>Clorexidina 2% degermante, frasco com 1000 ml com bico dosador.</t>
  </si>
  <si>
    <t>Clorexidina 5% solução alcoólica, frasco com 1000 ml com bico dosador.</t>
  </si>
  <si>
    <t>Cloreto de sódio 20%. Solução hipertônica de 10 ml.</t>
  </si>
  <si>
    <t>Copo umidificador de oxigênio translúcido com indicação de nível mínimo e máximo, composto por uma tampa de Nylon, um tubo borbulhador que permite a passagem de partículas de água e um reservatório plástico de 250 ml.</t>
  </si>
  <si>
    <t>Cuba redonda de inox, 9cm para assepsia.</t>
  </si>
  <si>
    <t>Curativo oclusivo alginata de calcio, tira 30cm</t>
  </si>
  <si>
    <t>Detergente Enzimático, acondicionado em frasco de 1000 ml.</t>
  </si>
  <si>
    <t>Eletrodo CAF alça redonda reto medindo 20mm x 10mm x 120mm, haste 1,8mm.</t>
  </si>
  <si>
    <t>Eletrodo BOLA reto medindo 20mm x 0,5mm x 120mm, haste 1,8mm.</t>
  </si>
  <si>
    <t>Eletrodo Mutifunção PADPRO - Adulto - Conector ZOLL.</t>
  </si>
  <si>
    <t>Espéculo vaginal produzido em poliestireno cristal que permita excelente transparência e transmissão luminosa. valvas anatômicas de contornos lisos e regulares, semelhantes ao formato de fórmices vaginais. Dispositivos de abertura(parafuso borboleta) fabricado em poliestireno de alto impacto. Pigmentado e indeformável. - Tamanho P.</t>
  </si>
  <si>
    <t>Espéculo vaginal produzido em poliestireno cristal que permita excelente transparência e transmissão luminosa. valvas anatômicas de contornos lisos e regulares, semelhantes ao formato de fórmices vaginais. Dispositivos de abertura(parafuso borboleta) fabricado em poliestireno de alto impacto. Pigmentado e indeformável. - Tamanho M.</t>
  </si>
  <si>
    <t>Espéculo vaginal produzido em poliestireno cristal que permita excelente transparência e transmissão luminosa. valvas anatômicas de contornos lisos e regulares, semelhantes ao formato de fórmices vaginais. Dispositivos de abertura(parafuso borboleta) fabricado em poliestireno de alto impacto. Pigmentado e indeformável.  - Tamanho G.</t>
  </si>
  <si>
    <t>Equipo de soro Microgotas com injetor lateral, aplicador para soluções parenterais, descartável, atóxico e esterilizado.</t>
  </si>
  <si>
    <t>Fita cirúrgica microporosa, hipoalérgica, medindo 5cm largura x 10m de comprimento.</t>
  </si>
  <si>
    <t>Rolo</t>
  </si>
  <si>
    <t>Fita Fixador Traqueostomia Adulto, confeccionado em material em espuma revestida com tecido 100% algodão, velcros nas duas extremidades para a fixação e ajuste, que deve ser feito de acordo com a largura do pescoço. proporcionado conforto, uma rápida estabilização da cânula de traqueostomia.</t>
  </si>
  <si>
    <t>Fio Guia Autoclavável para Intubação. Para TET 5.0 – 6.5 mm (45 cm).</t>
  </si>
  <si>
    <t>Fixadores FixHolder Tubo adulto atóxico, hipoalergênico, confeccionado em tecido que não ocasiona lesões à pele do paciente, ajustável, com fecho adesivo para fixação no tubo, livre de latéx.</t>
  </si>
  <si>
    <t>Fixadores FixHolder Tubo Infantil atóxico, hipoalergênico, confeccionado em tecido que não ocasiona lesões à pele do paciente, ajustável, com fecho adesivo para fixação no tubo, livre de latéx.</t>
  </si>
  <si>
    <t>Gel Barreira de adesão, com ação antisséptica residual de amplo espectro sobre as bactérias Staphylococcus aureus Salmonela choleraesuis e Pseudomonas aeruginosa, composto por propilenoglicol, hidroxietil celulose, glycereth-7triacetate, cocoamidapropilbetaina, cloridrato de Polihexametileno-biguanida 0,1%, água desmineralizada. Embalagem em frasco de polietileno opaco, com bico e válvula de segurança corta fluxo, nos volumes de 250 ml.</t>
  </si>
  <si>
    <t>Glutaraldeido solução a 2% em até 32 dias de uso hospitalar, 20 minutos de ação,  acondicionado em frasco com 1 litro, e com ativador de 20g.</t>
  </si>
  <si>
    <t>Glutaraldeido solução a 2%,  em até 32 dias de uso hospitalar, acondicionado em galão com 5 litros, de 20 minutos de ação, com fita para realização de teste.</t>
  </si>
  <si>
    <t>Galão</t>
  </si>
  <si>
    <t>Involto para transporte de corpo , com ziper, tamanho Infantil.</t>
  </si>
  <si>
    <t>IodopolividonaTópico,solução a 10%, que equivale a 1% de iodo ativo. Composição :Iodopolividona 10%. Excipientes (ácido cítrico, glicerina, iodato de potássio, sódio neutralizador e água deionizada).Frasco de 01 litro.</t>
  </si>
  <si>
    <t>IodopolividonaDegermante,solução a 10%, que equivale a 1% de iodo ativo. Solução com tensoativos Composição :Iodopolividona 10%. Excipientes (fosfato dissódico, lauril éter sulfato de sódio, glicerina, ácido cítrico,iodato de potássio e água deionizada).Frasco de 01 litro.</t>
  </si>
  <si>
    <t>Kit de cateter duplo lúmem 12 FR x 22cm com extensões retas.</t>
  </si>
  <si>
    <t>Kit</t>
  </si>
  <si>
    <t>Kit  nebulização ADULTO para AR COMPRIMIDO</t>
  </si>
  <si>
    <t>Kit  nebulização INFANTIL para AR COMPRIMIDO</t>
  </si>
  <si>
    <t>Lençol descartável, confeccionado em material 100% polipropileno, TNT (tecido não tecido). Gramatura 50, tamanho 2,00m x 0,90cm  na cor verde escuro.</t>
  </si>
  <si>
    <t>Lidocaína gel 2% tubo com 30 gr.</t>
  </si>
  <si>
    <t>Lugol 2%. Frasco de 1 litro.</t>
  </si>
  <si>
    <t>Luva cirúrgica de látex, pré-entalcada, estéril, nº 7,0, embalada individualmente.</t>
  </si>
  <si>
    <t>Pares</t>
  </si>
  <si>
    <t>Luva cirúrgica de látex, pré-entalcada, estéril, nº 7,5, embalada individualmente.</t>
  </si>
  <si>
    <t>Luva cirúrgica de látex, pré-entalcada, estéril, nº 8,0, embalada individualmente.</t>
  </si>
  <si>
    <t>Máscara de Alta Concentração de Oxigênio com reservatório.  Composto por: Máscara de Oxigênio de Alta Concentração (tamanho Adulto ), Tubo de Oxigênio 2,10 m e Bolsa Reservatório.</t>
  </si>
  <si>
    <t>Máscara de Alta Concentração de Oxigênio com reservatório.  Composto por: Máscara de Oxigênio de Alta Concentração (tamanho Infantil), Tubo de Oxigênio 2,10 m e Bolsa Reservatório.</t>
  </si>
  <si>
    <t>Máscara Laríngea de Silicone,  Uso Único Nº 3.0.</t>
  </si>
  <si>
    <t>Máscara Laríngea de Silicone,  Uso Único Nº 4.0.</t>
  </si>
  <si>
    <t>Máscara Laríngea de Silicone,  Uso Único Nº 5.0.</t>
  </si>
  <si>
    <t>Neomicina + bacitracina, pomada 0,5%  - 10 g.</t>
  </si>
  <si>
    <t>Papel para Eletrocardiograma termossenssivel 21,5 x 30m – Modelo cardioCare 2000 BIONET . (SOMENTE ESTA MARCA. MARCA COMPATÍVEL COM O APARELHO).</t>
  </si>
  <si>
    <t>Papel filtro qualitativo de diâmetro de 150 mm, porosidade de 03 micras, embalagem com 100 filtros.</t>
  </si>
  <si>
    <t>Pinça Allis 30 cm, produzido em aço inoxidável.</t>
  </si>
  <si>
    <t>Pinça anatômica dissecção em aço 30 cm,roduzido em aço inoxidável.</t>
  </si>
  <si>
    <t>Pinça anatômica dissecção em aço 20 cm,  roduzido em aço inoxidável.</t>
  </si>
  <si>
    <t>Pinça Professor Medina para biopsia uterina, 24cmx4mm.</t>
  </si>
  <si>
    <t>Ponteira plástica tipo Universal, volume 0 à 200 microlitro</t>
  </si>
  <si>
    <t>Pulseira Hospitalar Vinyl AV, Mãe e Filho (MEF), confortável, antialérgica e resistente, lacre de pino inviolável, intransferível, com tarja para escrita de informações. Na cor Branca.</t>
  </si>
  <si>
    <t>Pulseira Hospitalar Vinyl AV, Mãe e Gêmeos (MEG), confortável, antialérgica e resistente, lacre de pino inviolável, intransferível, com tarja para escrita de informações. Na cor Branca.</t>
  </si>
  <si>
    <t>Seringa descartável para insulinoterapia 100U , com agulha fixa, de calibre 13 x 0,38/1cc, plástica, transparente de com êmbolo de borracha siliconizada por completo,  graduação legível impressa no corpo, com intervalo da escala de 2 em 2 unidades,em unidades, com protetor de agulha confeccionada na cor laranja, (normativa)  estéril, embalada individualmente em blister papel grau cirúrgico termoplástico.</t>
  </si>
  <si>
    <t>Solução antisséptica para limpeza de pele, com ação residual de amplo espectro sobre bactérias Staphylococcusaures, Salmonella choleraesuis e Pseudomas aeruginosa, composto por propilenoglicol, hidroxietil celulose, glycereth-7 triacetate, cocoamidapropilbetaina, cloridrato de Polihexametileno-biguanida 0,1%, água desmineralizada.Embalagem em frasco de polietileno opaco, com bico aplicador e válvula de segurança corta fluxo, nos volumes de 250 ml.</t>
  </si>
  <si>
    <t>Seringa de 3ml com Agulha 25x7,0 mm. Seringa com agulha de 3ml confeccionada em polipropileno e constituída por cilindro, êmbolo e graduação precisa de 0,1 ml em 0,1ml e numeradas de 0,5 em 0,5ml. O êmbolo é dividido em haste quebrável e rolha de borracha livre de látex. O cilindro é dividido em corpo com siliconização interna, bico tipo luer-lok, flange. A seringa deverá deverá ser provida de agulha acoplada, descartável, esterilizada, de comprimento e calibre de 25x7,0 dec/mm respectivamente. Todo o conjunto deve ser estéril, embalado individualmente, contento dados de identificação, procedência, tipo de esterilização, n° do lote, data de fabricação, validade do produto e registro do Ministério da Saúde.</t>
  </si>
  <si>
    <t>Sonda de Aspiração para cateterização de alívio nº 14.</t>
  </si>
  <si>
    <t>Sonda de Aspiração para cateterização de alívio nº 06 .</t>
  </si>
  <si>
    <t>Sonda nasogástrical nº 12.</t>
  </si>
  <si>
    <t>Sonda nasogástrical nº 14.</t>
  </si>
  <si>
    <t>Sonda nasogástrical nº 16.</t>
  </si>
  <si>
    <t>Sonda nasogástrical nº 18.</t>
  </si>
  <si>
    <t>Sonda nasogástrical nº 20.</t>
  </si>
  <si>
    <t>Sonda nasogástrica levineestéril,  nº 6, embalada individualmente.</t>
  </si>
  <si>
    <t>Sonda nasogástrica levineestéril,  nº 8, embalada individualmente.</t>
  </si>
  <si>
    <t>Sonda nasogástrica levineestéril,  nº 10, embalada individualmente.</t>
  </si>
  <si>
    <t>Sonda nasogástrica levineestéril,  nº 20, embalada individualmente.</t>
  </si>
  <si>
    <t>Soro fisiológico 0,9%  frasco com 100ml.</t>
  </si>
  <si>
    <t>Soro fisiológico 0,9%  frasco com 250 ml.</t>
  </si>
  <si>
    <t>Soro Fisiológico 0,9%  frasco com 500 ml.</t>
  </si>
  <si>
    <t>Soro Ringer Lactado, frasco de 500 ml.</t>
  </si>
  <si>
    <t>Teste de hCG Soro/urina – (Teste rápido de gravidez), embalado individualmente. Caixa com 100 unidade.</t>
  </si>
  <si>
    <t>Tesoura Iris Serrilhada com faceta 11cm, reta, produzido em aço inoxidável.</t>
  </si>
  <si>
    <t>Tubo a vácuo de plástico de 5 ml com tampa roxa, com EDTA.</t>
  </si>
  <si>
    <t>Tubo orotraqueal com Cuff nº 2,5.</t>
  </si>
  <si>
    <t>Tubo orotraqueal com Cuff nº 3,0.</t>
  </si>
  <si>
    <t>Tubo orotraqueal com Cuff nº 3,5.</t>
  </si>
  <si>
    <t>Tubo orotraqueal com Cuff nº 4,0.</t>
  </si>
  <si>
    <t>Tubo orotraqueal com Cuff nº 4,5.</t>
  </si>
  <si>
    <t>Tubo orotraqueal com Cuff nº 5,0.</t>
  </si>
  <si>
    <t>Tubo orotraqueal com Cuff nº 5,5.</t>
  </si>
  <si>
    <t>Tubo orotraqueal com Cuff nº 6,0.</t>
  </si>
  <si>
    <t>Tubo orotraqueal com Cuff nº 6,5.</t>
  </si>
  <si>
    <t>Tubo orotraqueal com Cuff nº 7,0.</t>
  </si>
  <si>
    <t>Tubo orotraqueal com Cuff nº 7,5.</t>
  </si>
  <si>
    <t>Tubo orotraqueal com Cuff nº 8,0.</t>
  </si>
  <si>
    <t>Tubo orotraqueal com Cuff nº 8,5.</t>
  </si>
  <si>
    <t>Tubo orotraqueal com Cuff nº 9,0.</t>
  </si>
  <si>
    <t>Tubo orotraqueal sem Cuff nº 2,5.</t>
  </si>
  <si>
    <t>Tubo orotraqueal sem Cuff nº 3,0.</t>
  </si>
  <si>
    <t>Tubo orotraqueal sem Cuff nº 3,5.</t>
  </si>
  <si>
    <t>Tubo orotraqueal sem Cuff nº 4,0.</t>
  </si>
  <si>
    <t>Tubo orotraqueal sem Cuff nº 4,5.</t>
  </si>
  <si>
    <t>Vaselina Liquida. Frasco de 1 litro.</t>
  </si>
  <si>
    <t>VALOR UNIT.</t>
  </si>
  <si>
    <t>VALOR TOTAL</t>
  </si>
  <si>
    <t xml:space="preserve">VALOR TOTAL </t>
  </si>
  <si>
    <t>ANEXO II - TERMO DE REFERÊNCIA / ESTIMATIVA DA ADMINISTRAÇÃO</t>
  </si>
  <si>
    <t xml:space="preserve">“AQUISIÇÕES DE INSUMOS MÉDICOS HOSPITALARES (ITENS REMANESCENTES DO PROCESSO Nº 1229/21-FMS) PARA AS UNIDADES DE SAÚDE DE ITABORAÍ”, </t>
  </si>
  <si>
    <t>ESTADO DO RIO DE JANEIRO</t>
  </si>
  <si>
    <t>MUNICÍPIO DE ITABORAÍ</t>
  </si>
  <si>
    <t>SECRETARIA MUNICIPAL DE SAÚDE</t>
  </si>
  <si>
    <t xml:space="preserve">VALOR ESTIMADO POR EXTENSO: DOIS MILHÕES, DUZENTOS E CINQUENTA E OITO MIL, OITOCENTOS E TREZE REAIS E SETENTA E CINCO CENTAVOS.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</si>
</sst>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4" fontId="2" fillId="2" borderId="1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1</xdr:col>
      <xdr:colOff>571500</xdr:colOff>
      <xdr:row>3</xdr:row>
      <xdr:rowOff>180975</xdr:rowOff>
    </xdr:to>
    <xdr:pic>
      <xdr:nvPicPr>
        <xdr:cNvPr id="2" name="image1.jpg" descr="A description..."/>
        <xdr:cNvPicPr/>
      </xdr:nvPicPr>
      <xdr:blipFill>
        <a:blip xmlns:r="http://schemas.openxmlformats.org/officeDocument/2006/relationships" r:embed="rId1"/>
        <a:srcRect r="60915"/>
        <a:stretch>
          <a:fillRect/>
        </a:stretch>
      </xdr:blipFill>
      <xdr:spPr>
        <a:xfrm>
          <a:off x="390525" y="0"/>
          <a:ext cx="790575" cy="7524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6"/>
  <sheetViews>
    <sheetView tabSelected="1" workbookViewId="0">
      <selection activeCell="B126" sqref="B126:G126"/>
    </sheetView>
  </sheetViews>
  <sheetFormatPr defaultRowHeight="15" x14ac:dyDescent="0.25"/>
  <cols>
    <col min="2" max="2" width="9.140625" style="2"/>
    <col min="3" max="3" width="67.140625" style="3" customWidth="1"/>
    <col min="4" max="5" width="9.140625" style="1"/>
    <col min="6" max="6" width="14.140625" style="1" customWidth="1"/>
    <col min="7" max="7" width="15.5703125" customWidth="1"/>
  </cols>
  <sheetData>
    <row r="1" spans="2:7" x14ac:dyDescent="0.25">
      <c r="C1" s="13" t="s">
        <v>134</v>
      </c>
    </row>
    <row r="2" spans="2:7" x14ac:dyDescent="0.25">
      <c r="C2" s="14" t="s">
        <v>135</v>
      </c>
    </row>
    <row r="3" spans="2:7" x14ac:dyDescent="0.25">
      <c r="C3" s="13" t="s">
        <v>136</v>
      </c>
    </row>
    <row r="5" spans="2:7" ht="24.75" customHeight="1" x14ac:dyDescent="0.25">
      <c r="B5" s="11" t="s">
        <v>132</v>
      </c>
      <c r="C5" s="11"/>
      <c r="D5" s="11"/>
      <c r="E5" s="11"/>
      <c r="F5" s="11"/>
      <c r="G5" s="11"/>
    </row>
    <row r="6" spans="2:7" ht="29.25" customHeight="1" x14ac:dyDescent="0.25">
      <c r="B6" s="12" t="s">
        <v>133</v>
      </c>
      <c r="C6" s="12"/>
      <c r="D6" s="12"/>
      <c r="E6" s="12"/>
      <c r="F6" s="12"/>
      <c r="G6" s="12"/>
    </row>
    <row r="8" spans="2:7" x14ac:dyDescent="0.25">
      <c r="B8" s="7" t="s">
        <v>0</v>
      </c>
      <c r="C8" s="7" t="s">
        <v>1</v>
      </c>
      <c r="D8" s="7" t="s">
        <v>2</v>
      </c>
      <c r="E8" s="7" t="s">
        <v>3</v>
      </c>
      <c r="F8" s="7" t="s">
        <v>129</v>
      </c>
      <c r="G8" s="7" t="s">
        <v>130</v>
      </c>
    </row>
    <row r="9" spans="2:7" ht="30" x14ac:dyDescent="0.25">
      <c r="B9" s="10">
        <v>1</v>
      </c>
      <c r="C9" s="5" t="s">
        <v>4</v>
      </c>
      <c r="D9" s="4" t="s">
        <v>5</v>
      </c>
      <c r="E9" s="4">
        <v>160</v>
      </c>
      <c r="F9" s="4">
        <v>7.36</v>
      </c>
      <c r="G9" s="8">
        <f>F9*E9</f>
        <v>1177.6000000000001</v>
      </c>
    </row>
    <row r="10" spans="2:7" x14ac:dyDescent="0.25">
      <c r="B10" s="10">
        <v>2</v>
      </c>
      <c r="C10" s="5" t="s">
        <v>6</v>
      </c>
      <c r="D10" s="4" t="s">
        <v>7</v>
      </c>
      <c r="E10" s="4">
        <v>2</v>
      </c>
      <c r="F10" s="4">
        <v>31.79</v>
      </c>
      <c r="G10" s="8">
        <f t="shared" ref="G10:G73" si="0">F10*E10</f>
        <v>63.58</v>
      </c>
    </row>
    <row r="11" spans="2:7" x14ac:dyDescent="0.25">
      <c r="B11" s="10">
        <v>3</v>
      </c>
      <c r="C11" s="5" t="s">
        <v>8</v>
      </c>
      <c r="D11" s="4" t="s">
        <v>9</v>
      </c>
      <c r="E11" s="6">
        <v>12000</v>
      </c>
      <c r="F11" s="4">
        <v>2.75</v>
      </c>
      <c r="G11" s="8">
        <f t="shared" si="0"/>
        <v>33000</v>
      </c>
    </row>
    <row r="12" spans="2:7" x14ac:dyDescent="0.25">
      <c r="B12" s="10">
        <v>4</v>
      </c>
      <c r="C12" s="5" t="s">
        <v>10</v>
      </c>
      <c r="D12" s="4" t="s">
        <v>7</v>
      </c>
      <c r="E12" s="4">
        <v>100</v>
      </c>
      <c r="F12" s="4">
        <v>5.28</v>
      </c>
      <c r="G12" s="8">
        <f t="shared" si="0"/>
        <v>528</v>
      </c>
    </row>
    <row r="13" spans="2:7" ht="45" x14ac:dyDescent="0.25">
      <c r="B13" s="10">
        <v>5</v>
      </c>
      <c r="C13" s="5" t="s">
        <v>11</v>
      </c>
      <c r="D13" s="4" t="s">
        <v>7</v>
      </c>
      <c r="E13" s="4">
        <v>500</v>
      </c>
      <c r="F13" s="4">
        <v>95.6</v>
      </c>
      <c r="G13" s="8">
        <f t="shared" si="0"/>
        <v>47800</v>
      </c>
    </row>
    <row r="14" spans="2:7" x14ac:dyDescent="0.25">
      <c r="B14" s="10">
        <v>6</v>
      </c>
      <c r="C14" s="5" t="s">
        <v>12</v>
      </c>
      <c r="D14" s="4" t="s">
        <v>7</v>
      </c>
      <c r="E14" s="6">
        <v>1000</v>
      </c>
      <c r="F14" s="4">
        <v>5.18</v>
      </c>
      <c r="G14" s="8">
        <f t="shared" si="0"/>
        <v>5180</v>
      </c>
    </row>
    <row r="15" spans="2:7" x14ac:dyDescent="0.25">
      <c r="B15" s="10">
        <v>7</v>
      </c>
      <c r="C15" s="5" t="s">
        <v>13</v>
      </c>
      <c r="D15" s="4" t="s">
        <v>7</v>
      </c>
      <c r="E15" s="4">
        <v>800</v>
      </c>
      <c r="F15" s="4">
        <v>20.88</v>
      </c>
      <c r="G15" s="8">
        <f t="shared" si="0"/>
        <v>16704</v>
      </c>
    </row>
    <row r="16" spans="2:7" ht="45" x14ac:dyDescent="0.25">
      <c r="B16" s="10">
        <v>8</v>
      </c>
      <c r="C16" s="5" t="s">
        <v>14</v>
      </c>
      <c r="D16" s="4" t="s">
        <v>15</v>
      </c>
      <c r="E16" s="6">
        <v>3000</v>
      </c>
      <c r="F16" s="4">
        <v>7.9</v>
      </c>
      <c r="G16" s="8">
        <f t="shared" si="0"/>
        <v>23700</v>
      </c>
    </row>
    <row r="17" spans="2:7" ht="30" x14ac:dyDescent="0.25">
      <c r="B17" s="10">
        <v>9</v>
      </c>
      <c r="C17" s="5" t="s">
        <v>16</v>
      </c>
      <c r="D17" s="4" t="s">
        <v>15</v>
      </c>
      <c r="E17" s="6">
        <v>6500</v>
      </c>
      <c r="F17" s="4">
        <v>7.49</v>
      </c>
      <c r="G17" s="8">
        <f t="shared" si="0"/>
        <v>48685</v>
      </c>
    </row>
    <row r="18" spans="2:7" ht="45" x14ac:dyDescent="0.25">
      <c r="B18" s="10">
        <v>10</v>
      </c>
      <c r="C18" s="5" t="s">
        <v>17</v>
      </c>
      <c r="D18" s="4" t="s">
        <v>18</v>
      </c>
      <c r="E18" s="4">
        <v>600</v>
      </c>
      <c r="F18" s="4">
        <v>2.9</v>
      </c>
      <c r="G18" s="8">
        <f t="shared" si="0"/>
        <v>1740</v>
      </c>
    </row>
    <row r="19" spans="2:7" x14ac:dyDescent="0.25">
      <c r="B19" s="10">
        <v>11</v>
      </c>
      <c r="C19" s="5" t="s">
        <v>19</v>
      </c>
      <c r="D19" s="4" t="s">
        <v>15</v>
      </c>
      <c r="E19" s="6">
        <v>20000</v>
      </c>
      <c r="F19" s="4">
        <v>0.54</v>
      </c>
      <c r="G19" s="8">
        <f t="shared" si="0"/>
        <v>10800</v>
      </c>
    </row>
    <row r="20" spans="2:7" x14ac:dyDescent="0.25">
      <c r="B20" s="10">
        <v>12</v>
      </c>
      <c r="C20" s="5" t="s">
        <v>20</v>
      </c>
      <c r="D20" s="4" t="s">
        <v>7</v>
      </c>
      <c r="E20" s="4">
        <v>100</v>
      </c>
      <c r="F20" s="4">
        <v>8.15</v>
      </c>
      <c r="G20" s="8">
        <f t="shared" si="0"/>
        <v>815</v>
      </c>
    </row>
    <row r="21" spans="2:7" x14ac:dyDescent="0.25">
      <c r="B21" s="10">
        <v>13</v>
      </c>
      <c r="C21" s="5" t="s">
        <v>21</v>
      </c>
      <c r="D21" s="4" t="s">
        <v>7</v>
      </c>
      <c r="E21" s="4">
        <v>30</v>
      </c>
      <c r="F21" s="4">
        <v>137.03</v>
      </c>
      <c r="G21" s="8">
        <f t="shared" si="0"/>
        <v>4110.8999999999996</v>
      </c>
    </row>
    <row r="22" spans="2:7" x14ac:dyDescent="0.25">
      <c r="B22" s="10">
        <v>14</v>
      </c>
      <c r="C22" s="5" t="s">
        <v>22</v>
      </c>
      <c r="D22" s="4" t="s">
        <v>7</v>
      </c>
      <c r="E22" s="4">
        <v>20</v>
      </c>
      <c r="F22" s="4">
        <v>68.16</v>
      </c>
      <c r="G22" s="8">
        <f t="shared" si="0"/>
        <v>1363.1999999999998</v>
      </c>
    </row>
    <row r="23" spans="2:7" x14ac:dyDescent="0.25">
      <c r="B23" s="10">
        <v>15</v>
      </c>
      <c r="C23" s="5" t="s">
        <v>23</v>
      </c>
      <c r="D23" s="4" t="s">
        <v>7</v>
      </c>
      <c r="E23" s="4">
        <v>30</v>
      </c>
      <c r="F23" s="4">
        <v>59.71</v>
      </c>
      <c r="G23" s="8">
        <f t="shared" si="0"/>
        <v>1791.3</v>
      </c>
    </row>
    <row r="24" spans="2:7" x14ac:dyDescent="0.25">
      <c r="B24" s="10">
        <v>16</v>
      </c>
      <c r="C24" s="5" t="s">
        <v>24</v>
      </c>
      <c r="D24" s="4" t="s">
        <v>7</v>
      </c>
      <c r="E24" s="4">
        <v>30</v>
      </c>
      <c r="F24" s="4">
        <v>59.71</v>
      </c>
      <c r="G24" s="8">
        <f t="shared" si="0"/>
        <v>1791.3</v>
      </c>
    </row>
    <row r="25" spans="2:7" x14ac:dyDescent="0.25">
      <c r="B25" s="10">
        <v>17</v>
      </c>
      <c r="C25" s="5" t="s">
        <v>25</v>
      </c>
      <c r="D25" s="4" t="s">
        <v>7</v>
      </c>
      <c r="E25" s="4">
        <v>30</v>
      </c>
      <c r="F25" s="4">
        <v>59.71</v>
      </c>
      <c r="G25" s="8">
        <f t="shared" si="0"/>
        <v>1791.3</v>
      </c>
    </row>
    <row r="26" spans="2:7" x14ac:dyDescent="0.25">
      <c r="B26" s="10">
        <v>18</v>
      </c>
      <c r="C26" s="5" t="s">
        <v>26</v>
      </c>
      <c r="D26" s="4" t="s">
        <v>7</v>
      </c>
      <c r="E26" s="4">
        <v>30</v>
      </c>
      <c r="F26" s="4">
        <v>59.71</v>
      </c>
      <c r="G26" s="8">
        <f t="shared" si="0"/>
        <v>1791.3</v>
      </c>
    </row>
    <row r="27" spans="2:7" x14ac:dyDescent="0.25">
      <c r="B27" s="10">
        <v>19</v>
      </c>
      <c r="C27" s="5" t="s">
        <v>27</v>
      </c>
      <c r="D27" s="4" t="s">
        <v>7</v>
      </c>
      <c r="E27" s="4">
        <v>30</v>
      </c>
      <c r="F27" s="4">
        <v>59.71</v>
      </c>
      <c r="G27" s="8">
        <f t="shared" si="0"/>
        <v>1791.3</v>
      </c>
    </row>
    <row r="28" spans="2:7" x14ac:dyDescent="0.25">
      <c r="B28" s="10">
        <v>20</v>
      </c>
      <c r="C28" s="5" t="s">
        <v>28</v>
      </c>
      <c r="D28" s="4" t="s">
        <v>7</v>
      </c>
      <c r="E28" s="4">
        <v>30</v>
      </c>
      <c r="F28" s="4">
        <v>59.71</v>
      </c>
      <c r="G28" s="8">
        <f t="shared" si="0"/>
        <v>1791.3</v>
      </c>
    </row>
    <row r="29" spans="2:7" x14ac:dyDescent="0.25">
      <c r="B29" s="10">
        <v>21</v>
      </c>
      <c r="C29" s="5" t="s">
        <v>29</v>
      </c>
      <c r="D29" s="4" t="s">
        <v>7</v>
      </c>
      <c r="E29" s="4">
        <v>30</v>
      </c>
      <c r="F29" s="4">
        <v>59.71</v>
      </c>
      <c r="G29" s="8">
        <f t="shared" si="0"/>
        <v>1791.3</v>
      </c>
    </row>
    <row r="30" spans="2:7" x14ac:dyDescent="0.25">
      <c r="B30" s="10">
        <v>22</v>
      </c>
      <c r="C30" s="5" t="s">
        <v>30</v>
      </c>
      <c r="D30" s="4" t="s">
        <v>7</v>
      </c>
      <c r="E30" s="4">
        <v>30</v>
      </c>
      <c r="F30" s="4">
        <v>59.71</v>
      </c>
      <c r="G30" s="8">
        <f t="shared" si="0"/>
        <v>1791.3</v>
      </c>
    </row>
    <row r="31" spans="2:7" x14ac:dyDescent="0.25">
      <c r="B31" s="10">
        <v>23</v>
      </c>
      <c r="C31" s="5" t="s">
        <v>31</v>
      </c>
      <c r="D31" s="4" t="s">
        <v>9</v>
      </c>
      <c r="E31" s="6">
        <v>12000</v>
      </c>
      <c r="F31" s="4">
        <v>12.92</v>
      </c>
      <c r="G31" s="8">
        <f t="shared" si="0"/>
        <v>155040</v>
      </c>
    </row>
    <row r="32" spans="2:7" ht="135" x14ac:dyDescent="0.25">
      <c r="B32" s="10">
        <v>24</v>
      </c>
      <c r="C32" s="5" t="s">
        <v>32</v>
      </c>
      <c r="D32" s="4" t="s">
        <v>7</v>
      </c>
      <c r="E32" s="6">
        <v>3125</v>
      </c>
      <c r="F32" s="4">
        <v>4.75</v>
      </c>
      <c r="G32" s="8">
        <f t="shared" si="0"/>
        <v>14843.75</v>
      </c>
    </row>
    <row r="33" spans="2:7" ht="45" x14ac:dyDescent="0.25">
      <c r="B33" s="10">
        <v>25</v>
      </c>
      <c r="C33" s="5" t="s">
        <v>33</v>
      </c>
      <c r="D33" s="4" t="s">
        <v>7</v>
      </c>
      <c r="E33" s="4">
        <v>820</v>
      </c>
      <c r="F33" s="4">
        <v>4.24</v>
      </c>
      <c r="G33" s="8">
        <f t="shared" si="0"/>
        <v>3476.8</v>
      </c>
    </row>
    <row r="34" spans="2:7" x14ac:dyDescent="0.25">
      <c r="B34" s="10">
        <v>26</v>
      </c>
      <c r="C34" s="5" t="s">
        <v>34</v>
      </c>
      <c r="D34" s="4" t="s">
        <v>15</v>
      </c>
      <c r="E34" s="4">
        <v>200</v>
      </c>
      <c r="F34" s="4">
        <v>10.83</v>
      </c>
      <c r="G34" s="8">
        <f t="shared" si="0"/>
        <v>2166</v>
      </c>
    </row>
    <row r="35" spans="2:7" x14ac:dyDescent="0.25">
      <c r="B35" s="10">
        <v>27</v>
      </c>
      <c r="C35" s="5" t="s">
        <v>35</v>
      </c>
      <c r="D35" s="4" t="s">
        <v>15</v>
      </c>
      <c r="E35" s="4">
        <v>720</v>
      </c>
      <c r="F35" s="4">
        <v>20.49</v>
      </c>
      <c r="G35" s="8">
        <f t="shared" si="0"/>
        <v>14752.8</v>
      </c>
    </row>
    <row r="36" spans="2:7" x14ac:dyDescent="0.25">
      <c r="B36" s="10">
        <v>28</v>
      </c>
      <c r="C36" s="5" t="s">
        <v>36</v>
      </c>
      <c r="D36" s="4" t="s">
        <v>15</v>
      </c>
      <c r="E36" s="4">
        <v>480</v>
      </c>
      <c r="F36" s="4">
        <v>26.15</v>
      </c>
      <c r="G36" s="8">
        <f t="shared" si="0"/>
        <v>12552</v>
      </c>
    </row>
    <row r="37" spans="2:7" x14ac:dyDescent="0.25">
      <c r="B37" s="10">
        <v>29</v>
      </c>
      <c r="C37" s="5" t="s">
        <v>37</v>
      </c>
      <c r="D37" s="4" t="s">
        <v>15</v>
      </c>
      <c r="E37" s="6">
        <v>4508</v>
      </c>
      <c r="F37" s="4">
        <v>0.64</v>
      </c>
      <c r="G37" s="8">
        <f t="shared" si="0"/>
        <v>2885.12</v>
      </c>
    </row>
    <row r="38" spans="2:7" ht="60" x14ac:dyDescent="0.25">
      <c r="B38" s="10">
        <v>30</v>
      </c>
      <c r="C38" s="5" t="s">
        <v>38</v>
      </c>
      <c r="D38" s="4" t="s">
        <v>7</v>
      </c>
      <c r="E38" s="4">
        <v>5</v>
      </c>
      <c r="F38" s="4">
        <v>18.39</v>
      </c>
      <c r="G38" s="8">
        <f t="shared" si="0"/>
        <v>91.95</v>
      </c>
    </row>
    <row r="39" spans="2:7" x14ac:dyDescent="0.25">
      <c r="B39" s="10">
        <v>31</v>
      </c>
      <c r="C39" s="5" t="s">
        <v>39</v>
      </c>
      <c r="D39" s="4" t="s">
        <v>7</v>
      </c>
      <c r="E39" s="4">
        <v>10</v>
      </c>
      <c r="F39" s="4">
        <v>18.55</v>
      </c>
      <c r="G39" s="8">
        <f t="shared" si="0"/>
        <v>185.5</v>
      </c>
    </row>
    <row r="40" spans="2:7" x14ac:dyDescent="0.25">
      <c r="B40" s="10">
        <v>32</v>
      </c>
      <c r="C40" s="5" t="s">
        <v>40</v>
      </c>
      <c r="D40" s="4" t="s">
        <v>7</v>
      </c>
      <c r="E40" s="4">
        <v>30</v>
      </c>
      <c r="F40" s="4">
        <v>57.43</v>
      </c>
      <c r="G40" s="8">
        <f t="shared" si="0"/>
        <v>1722.9</v>
      </c>
    </row>
    <row r="41" spans="2:7" x14ac:dyDescent="0.25">
      <c r="B41" s="10">
        <v>33</v>
      </c>
      <c r="C41" s="5" t="s">
        <v>41</v>
      </c>
      <c r="D41" s="4" t="s">
        <v>7</v>
      </c>
      <c r="E41" s="4">
        <v>60</v>
      </c>
      <c r="F41" s="4">
        <v>23.96</v>
      </c>
      <c r="G41" s="8">
        <f t="shared" si="0"/>
        <v>1437.6000000000001</v>
      </c>
    </row>
    <row r="42" spans="2:7" ht="30" x14ac:dyDescent="0.25">
      <c r="B42" s="10">
        <v>34</v>
      </c>
      <c r="C42" s="5" t="s">
        <v>42</v>
      </c>
      <c r="D42" s="4" t="s">
        <v>7</v>
      </c>
      <c r="E42" s="4">
        <v>8</v>
      </c>
      <c r="F42" s="4">
        <v>82.65</v>
      </c>
      <c r="G42" s="8">
        <f t="shared" si="0"/>
        <v>661.2</v>
      </c>
    </row>
    <row r="43" spans="2:7" x14ac:dyDescent="0.25">
      <c r="B43" s="10">
        <v>35</v>
      </c>
      <c r="C43" s="5" t="s">
        <v>43</v>
      </c>
      <c r="D43" s="4" t="s">
        <v>7</v>
      </c>
      <c r="E43" s="4">
        <v>8</v>
      </c>
      <c r="F43" s="4">
        <v>92.98</v>
      </c>
      <c r="G43" s="8">
        <f t="shared" si="0"/>
        <v>743.84</v>
      </c>
    </row>
    <row r="44" spans="2:7" x14ac:dyDescent="0.25">
      <c r="B44" s="10">
        <v>36</v>
      </c>
      <c r="C44" s="5" t="s">
        <v>44</v>
      </c>
      <c r="D44" s="4" t="s">
        <v>7</v>
      </c>
      <c r="E44" s="4">
        <v>1</v>
      </c>
      <c r="F44" s="4">
        <v>206.34</v>
      </c>
      <c r="G44" s="8">
        <f t="shared" si="0"/>
        <v>206.34</v>
      </c>
    </row>
    <row r="45" spans="2:7" ht="75" x14ac:dyDescent="0.25">
      <c r="B45" s="10">
        <v>37</v>
      </c>
      <c r="C45" s="5" t="s">
        <v>45</v>
      </c>
      <c r="D45" s="4" t="s">
        <v>7</v>
      </c>
      <c r="E45" s="6">
        <v>8480</v>
      </c>
      <c r="F45" s="4">
        <v>2.2200000000000002</v>
      </c>
      <c r="G45" s="8">
        <f t="shared" si="0"/>
        <v>18825.600000000002</v>
      </c>
    </row>
    <row r="46" spans="2:7" ht="75" x14ac:dyDescent="0.25">
      <c r="B46" s="10">
        <v>38</v>
      </c>
      <c r="C46" s="5" t="s">
        <v>46</v>
      </c>
      <c r="D46" s="4" t="s">
        <v>7</v>
      </c>
      <c r="E46" s="6">
        <v>9000</v>
      </c>
      <c r="F46" s="4">
        <v>1.39</v>
      </c>
      <c r="G46" s="8">
        <f t="shared" si="0"/>
        <v>12510</v>
      </c>
    </row>
    <row r="47" spans="2:7" ht="75" x14ac:dyDescent="0.25">
      <c r="B47" s="10">
        <v>39</v>
      </c>
      <c r="C47" s="5" t="s">
        <v>47</v>
      </c>
      <c r="D47" s="4" t="s">
        <v>7</v>
      </c>
      <c r="E47" s="6">
        <v>3600</v>
      </c>
      <c r="F47" s="4">
        <v>1.84</v>
      </c>
      <c r="G47" s="8">
        <f t="shared" si="0"/>
        <v>6624</v>
      </c>
    </row>
    <row r="48" spans="2:7" ht="30" x14ac:dyDescent="0.25">
      <c r="B48" s="10">
        <v>40</v>
      </c>
      <c r="C48" s="5" t="s">
        <v>48</v>
      </c>
      <c r="D48" s="4" t="s">
        <v>7</v>
      </c>
      <c r="E48" s="6">
        <v>8500</v>
      </c>
      <c r="F48" s="4">
        <v>2.77</v>
      </c>
      <c r="G48" s="8">
        <f t="shared" si="0"/>
        <v>23545</v>
      </c>
    </row>
    <row r="49" spans="2:7" ht="30" x14ac:dyDescent="0.25">
      <c r="B49" s="10">
        <v>41</v>
      </c>
      <c r="C49" s="5" t="s">
        <v>49</v>
      </c>
      <c r="D49" s="4" t="s">
        <v>50</v>
      </c>
      <c r="E49" s="6">
        <v>6000</v>
      </c>
      <c r="F49" s="4">
        <v>5.28</v>
      </c>
      <c r="G49" s="8">
        <f t="shared" si="0"/>
        <v>31680</v>
      </c>
    </row>
    <row r="50" spans="2:7" ht="75" x14ac:dyDescent="0.25">
      <c r="B50" s="10">
        <v>42</v>
      </c>
      <c r="C50" s="5" t="s">
        <v>51</v>
      </c>
      <c r="D50" s="4" t="s">
        <v>7</v>
      </c>
      <c r="E50" s="4">
        <v>200</v>
      </c>
      <c r="F50" s="4">
        <v>6.68</v>
      </c>
      <c r="G50" s="8">
        <f t="shared" si="0"/>
        <v>1336</v>
      </c>
    </row>
    <row r="51" spans="2:7" x14ac:dyDescent="0.25">
      <c r="B51" s="10">
        <v>43</v>
      </c>
      <c r="C51" s="5" t="s">
        <v>52</v>
      </c>
      <c r="D51" s="4" t="s">
        <v>7</v>
      </c>
      <c r="E51" s="4">
        <v>23</v>
      </c>
      <c r="F51" s="4">
        <v>88.46</v>
      </c>
      <c r="G51" s="8">
        <f t="shared" si="0"/>
        <v>2034.58</v>
      </c>
    </row>
    <row r="52" spans="2:7" ht="45" x14ac:dyDescent="0.25">
      <c r="B52" s="10">
        <v>44</v>
      </c>
      <c r="C52" s="5" t="s">
        <v>53</v>
      </c>
      <c r="D52" s="4" t="s">
        <v>7</v>
      </c>
      <c r="E52" s="4">
        <v>50</v>
      </c>
      <c r="F52" s="4">
        <v>10.57</v>
      </c>
      <c r="G52" s="8">
        <f t="shared" si="0"/>
        <v>528.5</v>
      </c>
    </row>
    <row r="53" spans="2:7" ht="45" x14ac:dyDescent="0.25">
      <c r="B53" s="10">
        <v>45</v>
      </c>
      <c r="C53" s="5" t="s">
        <v>54</v>
      </c>
      <c r="D53" s="4" t="s">
        <v>7</v>
      </c>
      <c r="E53" s="4">
        <v>10</v>
      </c>
      <c r="F53" s="4">
        <v>16.3</v>
      </c>
      <c r="G53" s="8">
        <f t="shared" si="0"/>
        <v>163</v>
      </c>
    </row>
    <row r="54" spans="2:7" ht="105" x14ac:dyDescent="0.25">
      <c r="B54" s="10">
        <v>46</v>
      </c>
      <c r="C54" s="5" t="s">
        <v>55</v>
      </c>
      <c r="D54" s="4" t="s">
        <v>7</v>
      </c>
      <c r="E54" s="4">
        <v>420</v>
      </c>
      <c r="F54" s="4">
        <v>114.89</v>
      </c>
      <c r="G54" s="8">
        <f t="shared" si="0"/>
        <v>48253.8</v>
      </c>
    </row>
    <row r="55" spans="2:7" ht="30" x14ac:dyDescent="0.25">
      <c r="B55" s="10">
        <v>47</v>
      </c>
      <c r="C55" s="5" t="s">
        <v>56</v>
      </c>
      <c r="D55" s="4" t="s">
        <v>15</v>
      </c>
      <c r="E55" s="6">
        <v>1500</v>
      </c>
      <c r="F55" s="4">
        <v>39.47</v>
      </c>
      <c r="G55" s="8">
        <f t="shared" si="0"/>
        <v>59205</v>
      </c>
    </row>
    <row r="56" spans="2:7" ht="45" x14ac:dyDescent="0.25">
      <c r="B56" s="10">
        <v>48</v>
      </c>
      <c r="C56" s="5" t="s">
        <v>57</v>
      </c>
      <c r="D56" s="4" t="s">
        <v>58</v>
      </c>
      <c r="E56" s="4">
        <v>38</v>
      </c>
      <c r="F56" s="4">
        <v>64.849999999999994</v>
      </c>
      <c r="G56" s="8">
        <f t="shared" si="0"/>
        <v>2464.2999999999997</v>
      </c>
    </row>
    <row r="57" spans="2:7" x14ac:dyDescent="0.25">
      <c r="B57" s="10">
        <v>49</v>
      </c>
      <c r="C57" s="5" t="s">
        <v>59</v>
      </c>
      <c r="D57" s="4" t="s">
        <v>7</v>
      </c>
      <c r="E57" s="4">
        <v>40</v>
      </c>
      <c r="F57" s="4">
        <v>14.47</v>
      </c>
      <c r="G57" s="8">
        <f t="shared" si="0"/>
        <v>578.80000000000007</v>
      </c>
    </row>
    <row r="58" spans="2:7" ht="60" x14ac:dyDescent="0.25">
      <c r="B58" s="10">
        <v>50</v>
      </c>
      <c r="C58" s="5" t="s">
        <v>60</v>
      </c>
      <c r="D58" s="4" t="s">
        <v>15</v>
      </c>
      <c r="E58" s="4">
        <v>260</v>
      </c>
      <c r="F58" s="4">
        <v>43.92</v>
      </c>
      <c r="G58" s="8">
        <f t="shared" si="0"/>
        <v>11419.2</v>
      </c>
    </row>
    <row r="59" spans="2:7" ht="60" x14ac:dyDescent="0.25">
      <c r="B59" s="10">
        <v>51</v>
      </c>
      <c r="C59" s="5" t="s">
        <v>61</v>
      </c>
      <c r="D59" s="4" t="s">
        <v>15</v>
      </c>
      <c r="E59" s="4">
        <v>400</v>
      </c>
      <c r="F59" s="4">
        <v>34.5</v>
      </c>
      <c r="G59" s="8">
        <f t="shared" si="0"/>
        <v>13800</v>
      </c>
    </row>
    <row r="60" spans="2:7" x14ac:dyDescent="0.25">
      <c r="B60" s="10">
        <v>52</v>
      </c>
      <c r="C60" s="5" t="s">
        <v>62</v>
      </c>
      <c r="D60" s="4" t="s">
        <v>63</v>
      </c>
      <c r="E60" s="4">
        <v>20</v>
      </c>
      <c r="F60" s="4">
        <v>132.88</v>
      </c>
      <c r="G60" s="8">
        <f t="shared" si="0"/>
        <v>2657.6</v>
      </c>
    </row>
    <row r="61" spans="2:7" x14ac:dyDescent="0.25">
      <c r="B61" s="10">
        <v>53</v>
      </c>
      <c r="C61" s="5" t="s">
        <v>64</v>
      </c>
      <c r="D61" s="4" t="s">
        <v>7</v>
      </c>
      <c r="E61" s="4">
        <v>25</v>
      </c>
      <c r="F61" s="4">
        <v>9.2200000000000006</v>
      </c>
      <c r="G61" s="8">
        <f t="shared" si="0"/>
        <v>230.50000000000003</v>
      </c>
    </row>
    <row r="62" spans="2:7" x14ac:dyDescent="0.25">
      <c r="B62" s="10">
        <v>54</v>
      </c>
      <c r="C62" s="5" t="s">
        <v>65</v>
      </c>
      <c r="D62" s="4" t="s">
        <v>7</v>
      </c>
      <c r="E62" s="4">
        <v>25</v>
      </c>
      <c r="F62" s="4">
        <v>9.1999999999999993</v>
      </c>
      <c r="G62" s="8">
        <f t="shared" si="0"/>
        <v>229.99999999999997</v>
      </c>
    </row>
    <row r="63" spans="2:7" ht="45" x14ac:dyDescent="0.25">
      <c r="B63" s="10">
        <v>55</v>
      </c>
      <c r="C63" s="5" t="s">
        <v>66</v>
      </c>
      <c r="D63" s="4" t="s">
        <v>7</v>
      </c>
      <c r="E63" s="6">
        <v>44650</v>
      </c>
      <c r="F63" s="4">
        <v>5.82</v>
      </c>
      <c r="G63" s="8">
        <f t="shared" si="0"/>
        <v>259863</v>
      </c>
    </row>
    <row r="64" spans="2:7" x14ac:dyDescent="0.25">
      <c r="B64" s="10">
        <v>56</v>
      </c>
      <c r="C64" s="5" t="s">
        <v>67</v>
      </c>
      <c r="D64" s="4" t="s">
        <v>7</v>
      </c>
      <c r="E64" s="4">
        <v>200</v>
      </c>
      <c r="F64" s="4">
        <v>3.85</v>
      </c>
      <c r="G64" s="8">
        <f t="shared" si="0"/>
        <v>770</v>
      </c>
    </row>
    <row r="65" spans="2:7" x14ac:dyDescent="0.25">
      <c r="B65" s="10">
        <v>57</v>
      </c>
      <c r="C65" s="5" t="s">
        <v>68</v>
      </c>
      <c r="D65" s="4" t="s">
        <v>15</v>
      </c>
      <c r="E65" s="4">
        <v>120</v>
      </c>
      <c r="F65" s="4">
        <v>66.97</v>
      </c>
      <c r="G65" s="8">
        <f t="shared" si="0"/>
        <v>8036.4</v>
      </c>
    </row>
    <row r="66" spans="2:7" ht="30" x14ac:dyDescent="0.25">
      <c r="B66" s="10">
        <v>58</v>
      </c>
      <c r="C66" s="5" t="s">
        <v>69</v>
      </c>
      <c r="D66" s="4" t="s">
        <v>70</v>
      </c>
      <c r="E66" s="6">
        <v>1680</v>
      </c>
      <c r="F66" s="4">
        <v>1.72</v>
      </c>
      <c r="G66" s="8">
        <f t="shared" si="0"/>
        <v>2889.6</v>
      </c>
    </row>
    <row r="67" spans="2:7" ht="30" x14ac:dyDescent="0.25">
      <c r="B67" s="10">
        <v>59</v>
      </c>
      <c r="C67" s="5" t="s">
        <v>71</v>
      </c>
      <c r="D67" s="4" t="s">
        <v>70</v>
      </c>
      <c r="E67" s="6">
        <v>4000</v>
      </c>
      <c r="F67" s="4">
        <v>1.81</v>
      </c>
      <c r="G67" s="8">
        <f t="shared" si="0"/>
        <v>7240</v>
      </c>
    </row>
    <row r="68" spans="2:7" ht="30" x14ac:dyDescent="0.25">
      <c r="B68" s="10">
        <v>60</v>
      </c>
      <c r="C68" s="5" t="s">
        <v>72</v>
      </c>
      <c r="D68" s="4" t="s">
        <v>70</v>
      </c>
      <c r="E68" s="6">
        <v>2000</v>
      </c>
      <c r="F68" s="4">
        <v>1.72</v>
      </c>
      <c r="G68" s="8">
        <f t="shared" si="0"/>
        <v>3440</v>
      </c>
    </row>
    <row r="69" spans="2:7" ht="45" x14ac:dyDescent="0.25">
      <c r="B69" s="10">
        <v>61</v>
      </c>
      <c r="C69" s="5" t="s">
        <v>73</v>
      </c>
      <c r="D69" s="4" t="s">
        <v>7</v>
      </c>
      <c r="E69" s="4">
        <v>100</v>
      </c>
      <c r="F69" s="4">
        <v>34.47</v>
      </c>
      <c r="G69" s="8">
        <f t="shared" si="0"/>
        <v>3447</v>
      </c>
    </row>
    <row r="70" spans="2:7" ht="45" x14ac:dyDescent="0.25">
      <c r="B70" s="10">
        <v>62</v>
      </c>
      <c r="C70" s="5" t="s">
        <v>74</v>
      </c>
      <c r="D70" s="4" t="s">
        <v>7</v>
      </c>
      <c r="E70" s="4">
        <v>100</v>
      </c>
      <c r="F70" s="4">
        <v>24.24</v>
      </c>
      <c r="G70" s="8">
        <f t="shared" si="0"/>
        <v>2424</v>
      </c>
    </row>
    <row r="71" spans="2:7" x14ac:dyDescent="0.25">
      <c r="B71" s="10">
        <v>63</v>
      </c>
      <c r="C71" s="5" t="s">
        <v>75</v>
      </c>
      <c r="D71" s="4" t="s">
        <v>7</v>
      </c>
      <c r="E71" s="4">
        <v>10</v>
      </c>
      <c r="F71" s="4">
        <v>32.299999999999997</v>
      </c>
      <c r="G71" s="8">
        <f t="shared" si="0"/>
        <v>323</v>
      </c>
    </row>
    <row r="72" spans="2:7" x14ac:dyDescent="0.25">
      <c r="B72" s="10">
        <v>64</v>
      </c>
      <c r="C72" s="5" t="s">
        <v>76</v>
      </c>
      <c r="D72" s="4" t="s">
        <v>7</v>
      </c>
      <c r="E72" s="4">
        <v>10</v>
      </c>
      <c r="F72" s="4">
        <v>36.33</v>
      </c>
      <c r="G72" s="8">
        <f t="shared" si="0"/>
        <v>363.29999999999995</v>
      </c>
    </row>
    <row r="73" spans="2:7" x14ac:dyDescent="0.25">
      <c r="B73" s="10">
        <v>65</v>
      </c>
      <c r="C73" s="5" t="s">
        <v>77</v>
      </c>
      <c r="D73" s="4" t="s">
        <v>7</v>
      </c>
      <c r="E73" s="4">
        <v>10</v>
      </c>
      <c r="F73" s="4">
        <v>34.54</v>
      </c>
      <c r="G73" s="8">
        <f t="shared" si="0"/>
        <v>345.4</v>
      </c>
    </row>
    <row r="74" spans="2:7" x14ac:dyDescent="0.25">
      <c r="B74" s="10">
        <v>66</v>
      </c>
      <c r="C74" s="5" t="s">
        <v>78</v>
      </c>
      <c r="D74" s="4" t="s">
        <v>9</v>
      </c>
      <c r="E74" s="6">
        <v>12000</v>
      </c>
      <c r="F74" s="4">
        <v>3.85</v>
      </c>
      <c r="G74" s="8">
        <f t="shared" ref="G74:G124" si="1">F74*E74</f>
        <v>46200</v>
      </c>
    </row>
    <row r="75" spans="2:7" ht="45" x14ac:dyDescent="0.25">
      <c r="B75" s="10">
        <v>67</v>
      </c>
      <c r="C75" s="5" t="s">
        <v>79</v>
      </c>
      <c r="D75" s="4" t="s">
        <v>7</v>
      </c>
      <c r="E75" s="4">
        <v>300</v>
      </c>
      <c r="F75" s="4">
        <v>46.1</v>
      </c>
      <c r="G75" s="8">
        <f t="shared" si="1"/>
        <v>13830</v>
      </c>
    </row>
    <row r="76" spans="2:7" ht="30" x14ac:dyDescent="0.25">
      <c r="B76" s="10">
        <v>68</v>
      </c>
      <c r="C76" s="5" t="s">
        <v>80</v>
      </c>
      <c r="D76" s="4" t="s">
        <v>18</v>
      </c>
      <c r="E76" s="4">
        <v>6</v>
      </c>
      <c r="F76" s="4">
        <v>12.05</v>
      </c>
      <c r="G76" s="8">
        <f t="shared" si="1"/>
        <v>72.300000000000011</v>
      </c>
    </row>
    <row r="77" spans="2:7" x14ac:dyDescent="0.25">
      <c r="B77" s="10">
        <v>69</v>
      </c>
      <c r="C77" s="5" t="s">
        <v>81</v>
      </c>
      <c r="D77" s="4" t="s">
        <v>7</v>
      </c>
      <c r="E77" s="4">
        <v>10</v>
      </c>
      <c r="F77" s="4">
        <v>42.47</v>
      </c>
      <c r="G77" s="8">
        <f t="shared" si="1"/>
        <v>424.7</v>
      </c>
    </row>
    <row r="78" spans="2:7" x14ac:dyDescent="0.25">
      <c r="B78" s="10">
        <v>70</v>
      </c>
      <c r="C78" s="5" t="s">
        <v>82</v>
      </c>
      <c r="D78" s="4" t="s">
        <v>7</v>
      </c>
      <c r="E78" s="4">
        <v>16</v>
      </c>
      <c r="F78" s="4">
        <v>53.5</v>
      </c>
      <c r="G78" s="8">
        <f t="shared" si="1"/>
        <v>856</v>
      </c>
    </row>
    <row r="79" spans="2:7" x14ac:dyDescent="0.25">
      <c r="B79" s="10">
        <v>71</v>
      </c>
      <c r="C79" s="5" t="s">
        <v>83</v>
      </c>
      <c r="D79" s="4" t="s">
        <v>7</v>
      </c>
      <c r="E79" s="4">
        <v>10</v>
      </c>
      <c r="F79" s="4">
        <v>30.19</v>
      </c>
      <c r="G79" s="8">
        <f t="shared" si="1"/>
        <v>301.90000000000003</v>
      </c>
    </row>
    <row r="80" spans="2:7" x14ac:dyDescent="0.25">
      <c r="B80" s="10">
        <v>72</v>
      </c>
      <c r="C80" s="5" t="s">
        <v>84</v>
      </c>
      <c r="D80" s="4" t="s">
        <v>7</v>
      </c>
      <c r="E80" s="4">
        <v>8</v>
      </c>
      <c r="F80" s="4">
        <v>303.8</v>
      </c>
      <c r="G80" s="8">
        <f t="shared" si="1"/>
        <v>2430.4</v>
      </c>
    </row>
    <row r="81" spans="2:7" x14ac:dyDescent="0.25">
      <c r="B81" s="10">
        <v>73</v>
      </c>
      <c r="C81" s="5" t="s">
        <v>85</v>
      </c>
      <c r="D81" s="4" t="s">
        <v>7</v>
      </c>
      <c r="E81" s="6">
        <v>6000</v>
      </c>
      <c r="F81" s="4">
        <v>0.09</v>
      </c>
      <c r="G81" s="8">
        <f t="shared" si="1"/>
        <v>540</v>
      </c>
    </row>
    <row r="82" spans="2:7" ht="45" x14ac:dyDescent="0.25">
      <c r="B82" s="10">
        <v>74</v>
      </c>
      <c r="C82" s="5" t="s">
        <v>86</v>
      </c>
      <c r="D82" s="4" t="s">
        <v>7</v>
      </c>
      <c r="E82" s="4">
        <v>21</v>
      </c>
      <c r="F82" s="4">
        <v>1.52</v>
      </c>
      <c r="G82" s="8">
        <f t="shared" si="1"/>
        <v>31.92</v>
      </c>
    </row>
    <row r="83" spans="2:7" ht="45" x14ac:dyDescent="0.25">
      <c r="B83" s="10">
        <v>75</v>
      </c>
      <c r="C83" s="5" t="s">
        <v>87</v>
      </c>
      <c r="D83" s="4" t="s">
        <v>7</v>
      </c>
      <c r="E83" s="4">
        <v>10</v>
      </c>
      <c r="F83" s="4">
        <v>1.53</v>
      </c>
      <c r="G83" s="8">
        <f t="shared" si="1"/>
        <v>15.3</v>
      </c>
    </row>
    <row r="84" spans="2:7" ht="90" x14ac:dyDescent="0.25">
      <c r="B84" s="10">
        <v>76</v>
      </c>
      <c r="C84" s="5" t="s">
        <v>88</v>
      </c>
      <c r="D84" s="4" t="s">
        <v>7</v>
      </c>
      <c r="E84" s="6">
        <v>246512</v>
      </c>
      <c r="F84" s="4">
        <v>0.46</v>
      </c>
      <c r="G84" s="8">
        <f t="shared" si="1"/>
        <v>113395.52</v>
      </c>
    </row>
    <row r="85" spans="2:7" ht="105" x14ac:dyDescent="0.25">
      <c r="B85" s="10">
        <v>77</v>
      </c>
      <c r="C85" s="5" t="s">
        <v>89</v>
      </c>
      <c r="D85" s="4" t="s">
        <v>7</v>
      </c>
      <c r="E85" s="6">
        <v>1020</v>
      </c>
      <c r="F85" s="4">
        <v>135.97</v>
      </c>
      <c r="G85" s="8">
        <f t="shared" si="1"/>
        <v>138689.4</v>
      </c>
    </row>
    <row r="86" spans="2:7" ht="165" x14ac:dyDescent="0.25">
      <c r="B86" s="10">
        <v>78</v>
      </c>
      <c r="C86" s="5" t="s">
        <v>90</v>
      </c>
      <c r="D86" s="4" t="s">
        <v>7</v>
      </c>
      <c r="E86" s="6">
        <v>66000</v>
      </c>
      <c r="F86" s="4">
        <v>0.54</v>
      </c>
      <c r="G86" s="8">
        <f t="shared" si="1"/>
        <v>35640</v>
      </c>
    </row>
    <row r="87" spans="2:7" x14ac:dyDescent="0.25">
      <c r="B87" s="10">
        <v>79</v>
      </c>
      <c r="C87" s="5" t="s">
        <v>91</v>
      </c>
      <c r="D87" s="4" t="s">
        <v>7</v>
      </c>
      <c r="E87" s="4">
        <v>370</v>
      </c>
      <c r="F87" s="4">
        <v>1.22</v>
      </c>
      <c r="G87" s="8">
        <f t="shared" si="1"/>
        <v>451.4</v>
      </c>
    </row>
    <row r="88" spans="2:7" x14ac:dyDescent="0.25">
      <c r="B88" s="10">
        <v>80</v>
      </c>
      <c r="C88" s="5" t="s">
        <v>92</v>
      </c>
      <c r="D88" s="4" t="s">
        <v>7</v>
      </c>
      <c r="E88" s="4">
        <v>240</v>
      </c>
      <c r="F88" s="4">
        <v>1.1100000000000001</v>
      </c>
      <c r="G88" s="8">
        <f t="shared" si="1"/>
        <v>266.40000000000003</v>
      </c>
    </row>
    <row r="89" spans="2:7" x14ac:dyDescent="0.25">
      <c r="B89" s="10">
        <v>81</v>
      </c>
      <c r="C89" s="5" t="s">
        <v>93</v>
      </c>
      <c r="D89" s="4" t="s">
        <v>7</v>
      </c>
      <c r="E89" s="4">
        <v>60</v>
      </c>
      <c r="F89" s="4">
        <v>1.24</v>
      </c>
      <c r="G89" s="8">
        <f t="shared" si="1"/>
        <v>74.400000000000006</v>
      </c>
    </row>
    <row r="90" spans="2:7" x14ac:dyDescent="0.25">
      <c r="B90" s="10">
        <v>82</v>
      </c>
      <c r="C90" s="5" t="s">
        <v>94</v>
      </c>
      <c r="D90" s="4" t="s">
        <v>7</v>
      </c>
      <c r="E90" s="4">
        <v>105</v>
      </c>
      <c r="F90" s="4">
        <v>1.31</v>
      </c>
      <c r="G90" s="8">
        <f t="shared" si="1"/>
        <v>137.55000000000001</v>
      </c>
    </row>
    <row r="91" spans="2:7" x14ac:dyDescent="0.25">
      <c r="B91" s="10">
        <v>83</v>
      </c>
      <c r="C91" s="5" t="s">
        <v>95</v>
      </c>
      <c r="D91" s="4" t="s">
        <v>7</v>
      </c>
      <c r="E91" s="4">
        <v>105</v>
      </c>
      <c r="F91" s="4">
        <v>1.47</v>
      </c>
      <c r="G91" s="8">
        <f t="shared" si="1"/>
        <v>154.35</v>
      </c>
    </row>
    <row r="92" spans="2:7" x14ac:dyDescent="0.25">
      <c r="B92" s="10">
        <v>84</v>
      </c>
      <c r="C92" s="5" t="s">
        <v>96</v>
      </c>
      <c r="D92" s="4" t="s">
        <v>7</v>
      </c>
      <c r="E92" s="4">
        <v>80</v>
      </c>
      <c r="F92" s="4">
        <v>1.45</v>
      </c>
      <c r="G92" s="8">
        <f t="shared" si="1"/>
        <v>116</v>
      </c>
    </row>
    <row r="93" spans="2:7" x14ac:dyDescent="0.25">
      <c r="B93" s="10">
        <v>85</v>
      </c>
      <c r="C93" s="5" t="s">
        <v>97</v>
      </c>
      <c r="D93" s="4" t="s">
        <v>7</v>
      </c>
      <c r="E93" s="4">
        <v>80</v>
      </c>
      <c r="F93" s="4">
        <v>1.3</v>
      </c>
      <c r="G93" s="8">
        <f t="shared" si="1"/>
        <v>104</v>
      </c>
    </row>
    <row r="94" spans="2:7" x14ac:dyDescent="0.25">
      <c r="B94" s="10">
        <v>86</v>
      </c>
      <c r="C94" s="5" t="s">
        <v>98</v>
      </c>
      <c r="D94" s="4" t="s">
        <v>7</v>
      </c>
      <c r="E94" s="4">
        <v>80</v>
      </c>
      <c r="F94" s="4">
        <v>1.47</v>
      </c>
      <c r="G94" s="8">
        <f t="shared" si="1"/>
        <v>117.6</v>
      </c>
    </row>
    <row r="95" spans="2:7" x14ac:dyDescent="0.25">
      <c r="B95" s="10">
        <v>87</v>
      </c>
      <c r="C95" s="5" t="s">
        <v>99</v>
      </c>
      <c r="D95" s="4" t="s">
        <v>7</v>
      </c>
      <c r="E95" s="4">
        <v>20</v>
      </c>
      <c r="F95" s="4">
        <v>1.77</v>
      </c>
      <c r="G95" s="8">
        <f t="shared" si="1"/>
        <v>35.4</v>
      </c>
    </row>
    <row r="96" spans="2:7" x14ac:dyDescent="0.25">
      <c r="B96" s="10">
        <v>88</v>
      </c>
      <c r="C96" s="5" t="s">
        <v>100</v>
      </c>
      <c r="D96" s="4" t="s">
        <v>7</v>
      </c>
      <c r="E96" s="4">
        <v>20</v>
      </c>
      <c r="F96" s="4">
        <v>1.75</v>
      </c>
      <c r="G96" s="8">
        <f t="shared" si="1"/>
        <v>35</v>
      </c>
    </row>
    <row r="97" spans="2:7" x14ac:dyDescent="0.25">
      <c r="B97" s="10">
        <v>89</v>
      </c>
      <c r="C97" s="5" t="s">
        <v>101</v>
      </c>
      <c r="D97" s="4" t="s">
        <v>7</v>
      </c>
      <c r="E97" s="4">
        <v>20</v>
      </c>
      <c r="F97" s="4">
        <v>2.61</v>
      </c>
      <c r="G97" s="8">
        <f t="shared" si="1"/>
        <v>52.199999999999996</v>
      </c>
    </row>
    <row r="98" spans="2:7" x14ac:dyDescent="0.25">
      <c r="B98" s="10">
        <v>90</v>
      </c>
      <c r="C98" s="5" t="s">
        <v>102</v>
      </c>
      <c r="D98" s="4" t="s">
        <v>7</v>
      </c>
      <c r="E98" s="6">
        <v>30700</v>
      </c>
      <c r="F98" s="4">
        <v>2.83</v>
      </c>
      <c r="G98" s="8">
        <f t="shared" si="1"/>
        <v>86881</v>
      </c>
    </row>
    <row r="99" spans="2:7" x14ac:dyDescent="0.25">
      <c r="B99" s="10">
        <v>91</v>
      </c>
      <c r="C99" s="5" t="s">
        <v>103</v>
      </c>
      <c r="D99" s="4" t="s">
        <v>15</v>
      </c>
      <c r="E99" s="6">
        <v>27800</v>
      </c>
      <c r="F99" s="4">
        <v>4.76</v>
      </c>
      <c r="G99" s="8">
        <f t="shared" si="1"/>
        <v>132328</v>
      </c>
    </row>
    <row r="100" spans="2:7" x14ac:dyDescent="0.25">
      <c r="B100" s="10">
        <v>92</v>
      </c>
      <c r="C100" s="5" t="s">
        <v>104</v>
      </c>
      <c r="D100" s="4" t="s">
        <v>15</v>
      </c>
      <c r="E100" s="6">
        <v>16300</v>
      </c>
      <c r="F100" s="4">
        <v>4.17</v>
      </c>
      <c r="G100" s="8">
        <f t="shared" si="1"/>
        <v>67971</v>
      </c>
    </row>
    <row r="101" spans="2:7" x14ac:dyDescent="0.25">
      <c r="B101" s="10">
        <v>93</v>
      </c>
      <c r="C101" s="5" t="s">
        <v>105</v>
      </c>
      <c r="D101" s="4" t="s">
        <v>15</v>
      </c>
      <c r="E101" s="6">
        <v>4520</v>
      </c>
      <c r="F101" s="4">
        <v>4.57</v>
      </c>
      <c r="G101" s="8">
        <f t="shared" si="1"/>
        <v>20656.400000000001</v>
      </c>
    </row>
    <row r="102" spans="2:7" ht="30" x14ac:dyDescent="0.25">
      <c r="B102" s="10">
        <v>94</v>
      </c>
      <c r="C102" s="5" t="s">
        <v>106</v>
      </c>
      <c r="D102" s="4" t="s">
        <v>7</v>
      </c>
      <c r="E102" s="6">
        <v>7000</v>
      </c>
      <c r="F102" s="4">
        <v>91.13</v>
      </c>
      <c r="G102" s="8">
        <f t="shared" si="1"/>
        <v>637910</v>
      </c>
    </row>
    <row r="103" spans="2:7" ht="30" x14ac:dyDescent="0.25">
      <c r="B103" s="10">
        <v>95</v>
      </c>
      <c r="C103" s="5" t="s">
        <v>107</v>
      </c>
      <c r="D103" s="4" t="s">
        <v>7</v>
      </c>
      <c r="E103" s="4">
        <v>36</v>
      </c>
      <c r="F103" s="4">
        <v>18.27</v>
      </c>
      <c r="G103" s="8">
        <f t="shared" si="1"/>
        <v>657.72</v>
      </c>
    </row>
    <row r="104" spans="2:7" x14ac:dyDescent="0.25">
      <c r="B104" s="10">
        <v>96</v>
      </c>
      <c r="C104" s="5" t="s">
        <v>108</v>
      </c>
      <c r="D104" s="4" t="s">
        <v>7</v>
      </c>
      <c r="E104" s="6">
        <v>6000</v>
      </c>
      <c r="F104" s="4">
        <v>0.56999999999999995</v>
      </c>
      <c r="G104" s="8">
        <f t="shared" si="1"/>
        <v>3419.9999999999995</v>
      </c>
    </row>
    <row r="105" spans="2:7" x14ac:dyDescent="0.25">
      <c r="B105" s="10">
        <v>97</v>
      </c>
      <c r="C105" s="5" t="s">
        <v>109</v>
      </c>
      <c r="D105" s="4" t="s">
        <v>7</v>
      </c>
      <c r="E105" s="4">
        <v>20</v>
      </c>
      <c r="F105" s="4">
        <v>5.82</v>
      </c>
      <c r="G105" s="8">
        <f t="shared" si="1"/>
        <v>116.4</v>
      </c>
    </row>
    <row r="106" spans="2:7" x14ac:dyDescent="0.25">
      <c r="B106" s="10">
        <v>98</v>
      </c>
      <c r="C106" s="5" t="s">
        <v>110</v>
      </c>
      <c r="D106" s="4" t="s">
        <v>7</v>
      </c>
      <c r="E106" s="4">
        <v>20</v>
      </c>
      <c r="F106" s="4">
        <v>6</v>
      </c>
      <c r="G106" s="8">
        <f t="shared" si="1"/>
        <v>120</v>
      </c>
    </row>
    <row r="107" spans="2:7" x14ac:dyDescent="0.25">
      <c r="B107" s="10">
        <v>99</v>
      </c>
      <c r="C107" s="5" t="s">
        <v>111</v>
      </c>
      <c r="D107" s="4" t="s">
        <v>7</v>
      </c>
      <c r="E107" s="4">
        <v>20</v>
      </c>
      <c r="F107" s="4">
        <v>5.71</v>
      </c>
      <c r="G107" s="8">
        <f t="shared" si="1"/>
        <v>114.2</v>
      </c>
    </row>
    <row r="108" spans="2:7" x14ac:dyDescent="0.25">
      <c r="B108" s="10">
        <v>100</v>
      </c>
      <c r="C108" s="5" t="s">
        <v>112</v>
      </c>
      <c r="D108" s="4" t="s">
        <v>7</v>
      </c>
      <c r="E108" s="4">
        <v>20</v>
      </c>
      <c r="F108" s="4">
        <v>5.68</v>
      </c>
      <c r="G108" s="8">
        <f t="shared" si="1"/>
        <v>113.6</v>
      </c>
    </row>
    <row r="109" spans="2:7" x14ac:dyDescent="0.25">
      <c r="B109" s="10">
        <v>101</v>
      </c>
      <c r="C109" s="5" t="s">
        <v>113</v>
      </c>
      <c r="D109" s="4" t="s">
        <v>7</v>
      </c>
      <c r="E109" s="4">
        <v>20</v>
      </c>
      <c r="F109" s="4">
        <v>5.8</v>
      </c>
      <c r="G109" s="8">
        <f t="shared" si="1"/>
        <v>116</v>
      </c>
    </row>
    <row r="110" spans="2:7" x14ac:dyDescent="0.25">
      <c r="B110" s="10">
        <v>102</v>
      </c>
      <c r="C110" s="5" t="s">
        <v>114</v>
      </c>
      <c r="D110" s="4" t="s">
        <v>7</v>
      </c>
      <c r="E110" s="4">
        <v>25</v>
      </c>
      <c r="F110" s="4">
        <v>5.99</v>
      </c>
      <c r="G110" s="8">
        <f t="shared" si="1"/>
        <v>149.75</v>
      </c>
    </row>
    <row r="111" spans="2:7" x14ac:dyDescent="0.25">
      <c r="B111" s="10">
        <v>103</v>
      </c>
      <c r="C111" s="5" t="s">
        <v>115</v>
      </c>
      <c r="D111" s="4" t="s">
        <v>7</v>
      </c>
      <c r="E111" s="4">
        <v>20</v>
      </c>
      <c r="F111" s="4">
        <v>5.9</v>
      </c>
      <c r="G111" s="8">
        <f t="shared" si="1"/>
        <v>118</v>
      </c>
    </row>
    <row r="112" spans="2:7" x14ac:dyDescent="0.25">
      <c r="B112" s="10">
        <v>104</v>
      </c>
      <c r="C112" s="5" t="s">
        <v>116</v>
      </c>
      <c r="D112" s="4" t="s">
        <v>7</v>
      </c>
      <c r="E112" s="4">
        <v>65</v>
      </c>
      <c r="F112" s="4">
        <v>5.98</v>
      </c>
      <c r="G112" s="8">
        <f t="shared" si="1"/>
        <v>388.70000000000005</v>
      </c>
    </row>
    <row r="113" spans="2:7" x14ac:dyDescent="0.25">
      <c r="B113" s="10">
        <v>105</v>
      </c>
      <c r="C113" s="5" t="s">
        <v>117</v>
      </c>
      <c r="D113" s="4" t="s">
        <v>7</v>
      </c>
      <c r="E113" s="4">
        <v>60</v>
      </c>
      <c r="F113" s="4">
        <v>5.77</v>
      </c>
      <c r="G113" s="8">
        <f t="shared" si="1"/>
        <v>346.2</v>
      </c>
    </row>
    <row r="114" spans="2:7" x14ac:dyDescent="0.25">
      <c r="B114" s="10">
        <v>106</v>
      </c>
      <c r="C114" s="5" t="s">
        <v>118</v>
      </c>
      <c r="D114" s="4" t="s">
        <v>7</v>
      </c>
      <c r="E114" s="4">
        <v>90</v>
      </c>
      <c r="F114" s="4">
        <v>6.05</v>
      </c>
      <c r="G114" s="8">
        <f t="shared" si="1"/>
        <v>544.5</v>
      </c>
    </row>
    <row r="115" spans="2:7" x14ac:dyDescent="0.25">
      <c r="B115" s="10">
        <v>107</v>
      </c>
      <c r="C115" s="5" t="s">
        <v>119</v>
      </c>
      <c r="D115" s="4" t="s">
        <v>7</v>
      </c>
      <c r="E115" s="4">
        <v>130</v>
      </c>
      <c r="F115" s="4">
        <v>5.71</v>
      </c>
      <c r="G115" s="8">
        <f t="shared" si="1"/>
        <v>742.3</v>
      </c>
    </row>
    <row r="116" spans="2:7" x14ac:dyDescent="0.25">
      <c r="B116" s="10">
        <v>108</v>
      </c>
      <c r="C116" s="5" t="s">
        <v>120</v>
      </c>
      <c r="D116" s="4" t="s">
        <v>7</v>
      </c>
      <c r="E116" s="4">
        <v>135</v>
      </c>
      <c r="F116" s="4">
        <v>5.79</v>
      </c>
      <c r="G116" s="8">
        <f t="shared" si="1"/>
        <v>781.65</v>
      </c>
    </row>
    <row r="117" spans="2:7" x14ac:dyDescent="0.25">
      <c r="B117" s="10">
        <v>109</v>
      </c>
      <c r="C117" s="5" t="s">
        <v>121</v>
      </c>
      <c r="D117" s="4" t="s">
        <v>7</v>
      </c>
      <c r="E117" s="4">
        <v>150</v>
      </c>
      <c r="F117" s="4">
        <v>5.67</v>
      </c>
      <c r="G117" s="8">
        <f t="shared" si="1"/>
        <v>850.5</v>
      </c>
    </row>
    <row r="118" spans="2:7" x14ac:dyDescent="0.25">
      <c r="B118" s="10">
        <v>110</v>
      </c>
      <c r="C118" s="5" t="s">
        <v>122</v>
      </c>
      <c r="D118" s="4" t="s">
        <v>7</v>
      </c>
      <c r="E118" s="4">
        <v>130</v>
      </c>
      <c r="F118" s="4">
        <v>5.59</v>
      </c>
      <c r="G118" s="8">
        <f t="shared" si="1"/>
        <v>726.69999999999993</v>
      </c>
    </row>
    <row r="119" spans="2:7" x14ac:dyDescent="0.25">
      <c r="B119" s="10">
        <v>111</v>
      </c>
      <c r="C119" s="5" t="s">
        <v>123</v>
      </c>
      <c r="D119" s="4" t="s">
        <v>7</v>
      </c>
      <c r="E119" s="4">
        <v>25</v>
      </c>
      <c r="F119" s="4">
        <v>4.33</v>
      </c>
      <c r="G119" s="8">
        <f t="shared" si="1"/>
        <v>108.25</v>
      </c>
    </row>
    <row r="120" spans="2:7" x14ac:dyDescent="0.25">
      <c r="B120" s="10">
        <v>112</v>
      </c>
      <c r="C120" s="5" t="s">
        <v>124</v>
      </c>
      <c r="D120" s="4" t="s">
        <v>7</v>
      </c>
      <c r="E120" s="4">
        <v>25</v>
      </c>
      <c r="F120" s="4">
        <v>4.3499999999999996</v>
      </c>
      <c r="G120" s="8">
        <f t="shared" si="1"/>
        <v>108.74999999999999</v>
      </c>
    </row>
    <row r="121" spans="2:7" x14ac:dyDescent="0.25">
      <c r="B121" s="10">
        <v>113</v>
      </c>
      <c r="C121" s="5" t="s">
        <v>125</v>
      </c>
      <c r="D121" s="4" t="s">
        <v>7</v>
      </c>
      <c r="E121" s="4">
        <v>25</v>
      </c>
      <c r="F121" s="4">
        <v>4.62</v>
      </c>
      <c r="G121" s="8">
        <f t="shared" si="1"/>
        <v>115.5</v>
      </c>
    </row>
    <row r="122" spans="2:7" x14ac:dyDescent="0.25">
      <c r="B122" s="10">
        <v>114</v>
      </c>
      <c r="C122" s="5" t="s">
        <v>126</v>
      </c>
      <c r="D122" s="4" t="s">
        <v>7</v>
      </c>
      <c r="E122" s="4">
        <v>25</v>
      </c>
      <c r="F122" s="4">
        <v>4.57</v>
      </c>
      <c r="G122" s="8">
        <f t="shared" si="1"/>
        <v>114.25</v>
      </c>
    </row>
    <row r="123" spans="2:7" x14ac:dyDescent="0.25">
      <c r="B123" s="10">
        <v>115</v>
      </c>
      <c r="C123" s="5" t="s">
        <v>127</v>
      </c>
      <c r="D123" s="4" t="s">
        <v>7</v>
      </c>
      <c r="E123" s="4">
        <v>25</v>
      </c>
      <c r="F123" s="4">
        <v>4.78</v>
      </c>
      <c r="G123" s="8">
        <f t="shared" si="1"/>
        <v>119.5</v>
      </c>
    </row>
    <row r="124" spans="2:7" x14ac:dyDescent="0.25">
      <c r="B124" s="10">
        <v>116</v>
      </c>
      <c r="C124" s="5" t="s">
        <v>128</v>
      </c>
      <c r="D124" s="4" t="s">
        <v>15</v>
      </c>
      <c r="E124" s="4">
        <v>134</v>
      </c>
      <c r="F124" s="4">
        <v>24.12</v>
      </c>
      <c r="G124" s="8">
        <f t="shared" si="1"/>
        <v>3232.08</v>
      </c>
    </row>
    <row r="125" spans="2:7" x14ac:dyDescent="0.25">
      <c r="B125" s="9" t="s">
        <v>131</v>
      </c>
      <c r="C125" s="9"/>
      <c r="D125" s="9"/>
      <c r="E125" s="9"/>
      <c r="F125" s="9"/>
      <c r="G125" s="15">
        <f>SUM(G9:G124)</f>
        <v>2258813.7500000005</v>
      </c>
    </row>
    <row r="126" spans="2:7" ht="24.75" customHeight="1" x14ac:dyDescent="0.25">
      <c r="B126" s="16" t="s">
        <v>137</v>
      </c>
      <c r="C126" s="16"/>
      <c r="D126" s="16"/>
      <c r="E126" s="16"/>
      <c r="F126" s="16"/>
      <c r="G126" s="16"/>
    </row>
  </sheetData>
  <mergeCells count="4">
    <mergeCell ref="B125:F125"/>
    <mergeCell ref="B5:G5"/>
    <mergeCell ref="B6:G6"/>
    <mergeCell ref="B126:G12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2022-05-11T12:12:52Z</dcterms:created>
  <dcterms:modified xsi:type="dcterms:W3CDTF">2022-05-11T13:03:05Z</dcterms:modified>
</cp:coreProperties>
</file>