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lanilha2" sheetId="1" r:id="rId1"/>
  </sheets>
  <definedNames>
    <definedName name="_xlnm.Print_Area" localSheetId="0">'Planilha2'!$A$1:$F$34</definedName>
    <definedName name="Excel_BuiltIn_Print_Area_1_1">NA()</definedName>
    <definedName name="__shared_2_0_0">NA()</definedName>
  </definedNames>
  <calcPr fullCalcOnLoad="1" fullPrecision="0"/>
</workbook>
</file>

<file path=xl/sharedStrings.xml><?xml version="1.0" encoding="utf-8"?>
<sst xmlns="http://schemas.openxmlformats.org/spreadsheetml/2006/main" count="68" uniqueCount="51">
  <si>
    <t xml:space="preserve">              PREFEITURA MUNICIPAL DE ITABORAÍ</t>
  </si>
  <si>
    <t xml:space="preserve">              ESTADO DO RIO DE JANEIRO</t>
  </si>
  <si>
    <t xml:space="preserve">             SECRETARIA MUNICIPAL DE COMPRAS, LICITAÇÕES E CONTRATOS </t>
  </si>
  <si>
    <t>ESTIMATIVA DA ADMINISTRAÇÃO - ANEXO DO TERMO DE REFERÊNCIA</t>
  </si>
  <si>
    <t>PROCESSO Nº  1039/2022</t>
  </si>
  <si>
    <t>OBJETO: "AQUISIÇÃO DE MOBILIÁRIOS PARA ATENDER AS NECESSIDADES DO ABRIGO INSTITUCIONAL DR. EWALDO SARAMAGO PINHEIRO - AIDESP E ILPI"</t>
  </si>
  <si>
    <t>ITEM</t>
  </si>
  <si>
    <t>DESCRIÇÃO</t>
  </si>
  <si>
    <t>UNID. DE MEDIDA</t>
  </si>
  <si>
    <t>QUANT</t>
  </si>
  <si>
    <t>ESTIMADO UNITÁRIO</t>
  </si>
  <si>
    <t xml:space="preserve">ESTIMADO TOTAL </t>
  </si>
  <si>
    <t>1</t>
  </si>
  <si>
    <t>Cama beliche, em aço, na cor branca, montada por encaixe, com escada e grade de proteção, permitindo o uso de dois colchões.
Dimensões da cama: altura 150 cm; largura 80 cm; comprimento: 190 cm; Entre barras: 85 cm; Pintura eletrostática a pó; suporta até 110 kg. Com certificado INMETRO.</t>
  </si>
  <si>
    <t>UNID</t>
  </si>
  <si>
    <t>2</t>
  </si>
  <si>
    <t>Berço em MDF, com grades arredondadas (no mínimo 60 cm a partir do estrado), medindo 1,33mx80cmx76cm (LxAxP), estrado com altura ajustável, sem gavetas, pontas ou arestas, na cor branca. Com certificado do INMETRO</t>
  </si>
  <si>
    <t>3</t>
  </si>
  <si>
    <t>Cama Box Conjugada de Solteiro com 5 cm de espessura, densidade D28. Revestimento em poliéster. Estrutura em madeira de reflorestamento. Tratamento antialérgico, ácaro, bactéria, fungo e mofo. Pés em PVC. Suporta até 110 kg. Conjugado: colchão é acoplado a base box. Com certificado INMETRO.</t>
  </si>
  <si>
    <t>4</t>
  </si>
  <si>
    <t>Cômoda, com espaço para DVD/Vídeo, em estrutura MDF de 15mm reforçada, com rodapé traseiro, com 04 gavetas na cor branca, medindo 110cm x 86cm x 41cm. Com certificado INMETRO.</t>
  </si>
  <si>
    <t>05</t>
  </si>
  <si>
    <t>Cama eletrônica adulto construída em estrutura de tubos de aço retangular de 50 X 30 X 1,5 com reforços para maior capacidade de peso. Rodas de 5” com estrutura interna em aço zincado e parte externa em material termoplástico com banda de rodagem condutiva em poliuretano. Freio na diagonal com função de trava estacionaria de rotação e translação. Leito articulado em quatro secções em chapa de aço-carbono perfurada. Cabeceira e peseira em plástico rígido injetado através de sopro. Certificado de garantia mínima de 1 (um) ano, com colchão, D23, impermeável.</t>
  </si>
  <si>
    <t>06</t>
  </si>
  <si>
    <t>Gaveteiro volante com 4 gavetas, confeccionado em MDP, com chaves e corrediças metálicas. Medidas: 49cm largura X 49cm profundidade, X 70cm altura (podendo variar as medidas em 4cm para mais ou para menos), cor bege, com rodas. Marca do Fabricante Modelo: SIGVVL Procedência Nacional</t>
  </si>
  <si>
    <t>07</t>
  </si>
  <si>
    <t>Estante para livros com 21 nichos. em mdp de 15 mm com pintura u. v. (ultravioleta) na cor branca. com 08 sapatas para melhor fixação do produto no piso. medidas aproximadas (l x a x p): 1,35 x 2,14 x 30. medidas dos nichos (l x a x p) : 43 x 28,5 x 30 cm</t>
  </si>
  <si>
    <t>08</t>
  </si>
  <si>
    <t>Mesa de jantar 4 lugares, Especificações Técnicas Do Produto Altura da Mesa: 82(cm), Comprimento da Mesa: 220 (cm), Largura da Mesa: 88 (cm), Material da Base: Madeira de Pinus com acabamento externo em Verniz Pu Fosco, Material Do Tampo: MDP com acabamento em Verniz Pu Fosco, Altura Total da Cadeira: 105 (cm), Largura Da Cadeira: 41 (cm), Profundidade da Cadeira: 44 (cm), Material da Estrutura da Cadeira: Madeira Maciça, Material do Assento da Cadeira: Madeira Maciça, Resistência: Aconselhável até 120,00 (Kg), Complexidade de Montagem: Fácil, Manual de Montagem: Acompanha o produto, Garantia: 03 Meses Contra Defeitos de Fabricação</t>
  </si>
  <si>
    <t>9</t>
  </si>
  <si>
    <t>Cadeira de estar - Poltrona decorativa para sala de estar São produzidas com espuma D26 no encosto e D28 no assento, com duas camadas de nuvem de fibra siliconada de 200 no encosto e assento. Composição Fabricada em madeira de reflorestamento, com pressinta elástica, espumas D26 e D28, fibra siliconada de 200, tecido e pés reforçados em aço e madeira. Medidas Altura total: 90 cm Altura do chão ao assento: 45cm Largura total: 78cm Largura do assento: 48cm Profundidade total: 65cm Profundidade do assento: 52cm Conteúdo da embalagem 01 poltrona decorativa (4 pés) Medidas da embalagem 55 X 80 X 76 cm Instruções de montagem Fixar a base com pés palito na poltrona.</t>
  </si>
  <si>
    <t>10</t>
  </si>
  <si>
    <t>ARMÁRIO DE COZINHA EM AÇO: Descrição Armário de cozinha em aço branco com sete portas, duas gavetas e um gavetão 194,8 x 140 x 43,5cm 01 Kit 7 Portas 2 Gavetas 1 Gavetão, 01 Kit de Montagem (peças), 01 Guia de Montagem e Certificado de Garantia, 04 pés de plástico de 16 centímetros removíveis, com regulagem de 1,5 centímetros para cima</t>
  </si>
  <si>
    <t>11</t>
  </si>
  <si>
    <t>SOFÁ 3/2 LUGARES Sofá 2x3 lugares estofados Tipo: Conjunto de Sofá 2 e 3 lugares, na cor marrom. Características: Estrutura em madeira de Eucalipto e Pinus de reflorestamento. Assento fixo, com espuma D22, suporta até 100 Kg por assento. Aktura: 96 cm, Largura: 2 lugares com 143 cm e 3 lugares com 186 cm, Profundidade: 93 cm.</t>
  </si>
  <si>
    <t>12</t>
  </si>
  <si>
    <t>Guarda-Roupa feito em 100% MDF e com ferragens de alta qualidade, três portas de correr com espelho. Medidas totais do armário: 218 cm de altura x 231 cm de largura x 55 cm de profundidade. Itens inclusos: - Três (3) cabideiros - Quatro (4) gavetas internas - Oito (8) prateleiras - Três (3) portas de correr, sendo duas (2) de madeira e uma (1) de espelho, apresentando sistema anti-descarrilhamento e puxadores em alumínio em toda a extensão das portas.</t>
  </si>
  <si>
    <t>13</t>
  </si>
  <si>
    <t>Colchão para cama-beliche, estrutura interna em lâmina de espuma de poliuretano D33, impermeável, com tratamento antiácaro, antimofo e antifungo. Com certificado INMETRO. Compatível com o item 01</t>
  </si>
  <si>
    <t>14</t>
  </si>
  <si>
    <t>Colchão para berço, estrutura interno em lâmina de espuma de poliuretano D23, impermeável, com tratamento antiácaro, antimofo e antifungo. Com certificado INMETRO. Compatível com o item 02</t>
  </si>
  <si>
    <t>15</t>
  </si>
  <si>
    <t>Colchão para cama de solteiro, estrutura interna em lâmina de espuma de poliuretano D33, impermeável, com tratamento antiácaro, antimofo e antifungo. Com certificado INMETRO. Compatível com o item 03</t>
  </si>
  <si>
    <t>16</t>
  </si>
  <si>
    <t>Balança antropométrica de adulto digital, confeccionada totalmente em chapa de aço com pintura eletrostática na cor branca e plataforma de aço de aproximadamente 30 x 40 cm, com capacidade de 200 kg, divisão de 100 gramas, piso de borracha antiderrapante, pés reguláveis em borracha sintética. Acompanha régua em alumínio para medição de altura de 1,00 m a 2,00m- Garantia, mínima, de 01 ano.</t>
  </si>
  <si>
    <t>17</t>
  </si>
  <si>
    <t>Mesa de Tenis de Mesa Ping Pong 15 mm, MDF, pés dobráveis, contendo kit raquetes, bolinhas e rede</t>
  </si>
  <si>
    <t>18</t>
  </si>
  <si>
    <t>Playground Tora colorido, fabricado em madeira de eucalipto auto-clavada pintada com tinta esmalte sintético com tento os seguintes brinquedos: 01 escada vertical,01 escorregador,01 pneu,01 par de argolas,01 rampa de escalada de 1,5 m de largura por 2 m de comprimento em madeira de eucalipto tratado,01 estrutura para balanço com 02 tábuas fixadas com castanhas e correntes zincadas de 5 mm e parafusos galvanizados. Área de circulação 3 m por 5 m.</t>
  </si>
  <si>
    <t>VALOR TOTAL R$</t>
  </si>
  <si>
    <t>VALOR TOTAL POR EXTENSO: CENTO E QUARENTA E CINCO MIL, CENTO E OITENTA E SEIS REAIS E DEZESSETE CENTAVOS.</t>
  </si>
</sst>
</file>

<file path=xl/styles.xml><?xml version="1.0" encoding="utf-8"?>
<styleSheet xmlns="http://schemas.openxmlformats.org/spreadsheetml/2006/main">
  <numFmts count="6">
    <numFmt numFmtId="164" formatCode="General"/>
    <numFmt numFmtId="165" formatCode="0%"/>
    <numFmt numFmtId="166" formatCode="&quot;R$ &quot;#,##0.00"/>
    <numFmt numFmtId="167" formatCode="@"/>
    <numFmt numFmtId="168" formatCode="#,##0.00"/>
    <numFmt numFmtId="169" formatCode="[$R$-416]\ #,##0.00;[RED]\-[$R$-416]\ #,##0.00"/>
  </numFmts>
  <fonts count="12">
    <font>
      <sz val="10"/>
      <name val="Arial"/>
      <family val="2"/>
    </font>
    <font>
      <sz val="14"/>
      <name val="Arial"/>
      <family val="2"/>
    </font>
    <font>
      <b/>
      <sz val="14"/>
      <name val="Arial"/>
      <family val="2"/>
    </font>
    <font>
      <b/>
      <sz val="16"/>
      <name val="Times New Roman"/>
      <family val="1"/>
    </font>
    <font>
      <b/>
      <sz val="16"/>
      <name val="Arial"/>
      <family val="2"/>
    </font>
    <font>
      <b/>
      <sz val="16"/>
      <color indexed="8"/>
      <name val="Arial"/>
      <family val="2"/>
    </font>
    <font>
      <b/>
      <sz val="18"/>
      <color indexed="8"/>
      <name val="Times New Roman"/>
      <family val="1"/>
    </font>
    <font>
      <b/>
      <sz val="18"/>
      <name val="Times New Roman"/>
      <family val="1"/>
    </font>
    <font>
      <b/>
      <sz val="14"/>
      <name val="Times New Roman"/>
      <family val="1"/>
    </font>
    <font>
      <b/>
      <sz val="18"/>
      <color indexed="8"/>
      <name val="Calibri"/>
      <family val="2"/>
    </font>
    <font>
      <sz val="18"/>
      <color indexed="8"/>
      <name val="Calibri"/>
      <family val="2"/>
    </font>
    <font>
      <sz val="16"/>
      <name val="Arial"/>
      <family val="2"/>
    </font>
  </fonts>
  <fills count="2">
    <fill>
      <patternFill/>
    </fill>
    <fill>
      <patternFill patternType="gray125"/>
    </fill>
  </fills>
  <borders count="7">
    <border>
      <left/>
      <right/>
      <top/>
      <bottom/>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hair">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0" fillId="0" borderId="0" applyFill="0" applyBorder="0" applyAlignment="0" applyProtection="0"/>
  </cellStyleXfs>
  <cellXfs count="36">
    <xf numFmtId="164" fontId="0" fillId="0" borderId="0" xfId="0" applyAlignment="1">
      <alignment/>
    </xf>
    <xf numFmtId="164" fontId="1" fillId="0" borderId="1" xfId="0" applyFont="1" applyBorder="1" applyAlignment="1">
      <alignment/>
    </xf>
    <xf numFmtId="164" fontId="2" fillId="0" borderId="2" xfId="0" applyFont="1" applyBorder="1" applyAlignment="1">
      <alignment vertical="center"/>
    </xf>
    <xf numFmtId="164" fontId="1" fillId="0" borderId="2" xfId="0" applyFont="1" applyBorder="1" applyAlignment="1">
      <alignment vertical="center"/>
    </xf>
    <xf numFmtId="166" fontId="2" fillId="0" borderId="2" xfId="0" applyNumberFormat="1" applyFont="1" applyBorder="1" applyAlignment="1">
      <alignment horizontal="center"/>
    </xf>
    <xf numFmtId="166" fontId="1" fillId="0" borderId="2" xfId="0" applyNumberFormat="1" applyFont="1" applyBorder="1" applyAlignment="1">
      <alignment/>
    </xf>
    <xf numFmtId="164" fontId="1" fillId="0" borderId="3" xfId="0" applyFont="1" applyBorder="1" applyAlignment="1">
      <alignment/>
    </xf>
    <xf numFmtId="164" fontId="2" fillId="0" borderId="0" xfId="0" applyFont="1" applyBorder="1" applyAlignment="1">
      <alignment vertical="center"/>
    </xf>
    <xf numFmtId="164" fontId="1" fillId="0" borderId="0" xfId="0" applyFont="1" applyBorder="1" applyAlignment="1">
      <alignment vertical="center"/>
    </xf>
    <xf numFmtId="166" fontId="1" fillId="0" borderId="0" xfId="0" applyNumberFormat="1" applyFont="1" applyBorder="1" applyAlignment="1">
      <alignment horizontal="center"/>
    </xf>
    <xf numFmtId="166" fontId="1" fillId="0" borderId="0" xfId="0" applyNumberFormat="1" applyFont="1" applyBorder="1" applyAlignment="1">
      <alignment/>
    </xf>
    <xf numFmtId="164" fontId="3" fillId="0" borderId="0" xfId="0" applyFont="1" applyBorder="1" applyAlignment="1">
      <alignment horizontal="center" vertical="center"/>
    </xf>
    <xf numFmtId="164" fontId="3" fillId="0" borderId="3" xfId="0" applyFont="1" applyBorder="1" applyAlignment="1">
      <alignment horizontal="left" vertical="center"/>
    </xf>
    <xf numFmtId="164" fontId="3" fillId="0" borderId="0" xfId="0" applyFont="1" applyBorder="1" applyAlignment="1">
      <alignment horizontal="left" vertical="center"/>
    </xf>
    <xf numFmtId="166" fontId="3" fillId="0" borderId="0" xfId="0" applyNumberFormat="1" applyFont="1" applyBorder="1" applyAlignment="1">
      <alignment horizontal="center"/>
    </xf>
    <xf numFmtId="164" fontId="3" fillId="0" borderId="4" xfId="0" applyFont="1" applyFill="1" applyBorder="1" applyAlignment="1">
      <alignment horizontal="left" vertical="center" wrapText="1"/>
    </xf>
    <xf numFmtId="164" fontId="4" fillId="0" borderId="5" xfId="0" applyFont="1" applyFill="1" applyBorder="1" applyAlignment="1">
      <alignment horizontal="center" vertical="center"/>
    </xf>
    <xf numFmtId="164" fontId="5" fillId="0" borderId="5" xfId="0" applyFont="1" applyFill="1" applyBorder="1" applyAlignment="1">
      <alignment horizontal="center" vertical="center"/>
    </xf>
    <xf numFmtId="164" fontId="5" fillId="0" borderId="5" xfId="0" applyFont="1" applyFill="1" applyBorder="1" applyAlignment="1">
      <alignment horizontal="center" vertical="center" wrapText="1"/>
    </xf>
    <xf numFmtId="166" fontId="5" fillId="0" borderId="5" xfId="0" applyNumberFormat="1" applyFont="1" applyFill="1" applyBorder="1" applyAlignment="1">
      <alignment horizontal="center" vertical="center" wrapText="1"/>
    </xf>
    <xf numFmtId="166" fontId="4" fillId="0" borderId="5" xfId="0" applyNumberFormat="1" applyFont="1" applyFill="1" applyBorder="1" applyAlignment="1">
      <alignment horizontal="center" vertical="center" wrapText="1"/>
    </xf>
    <xf numFmtId="167" fontId="5" fillId="0" borderId="5" xfId="0" applyNumberFormat="1" applyFont="1" applyFill="1" applyBorder="1" applyAlignment="1">
      <alignment horizontal="center" vertical="center" wrapText="1"/>
    </xf>
    <xf numFmtId="164" fontId="6" fillId="0" borderId="5" xfId="0" applyFont="1" applyFill="1" applyBorder="1" applyAlignment="1">
      <alignment horizontal="left" vertical="center" wrapText="1"/>
    </xf>
    <xf numFmtId="164" fontId="4" fillId="0" borderId="5" xfId="0" applyFont="1" applyFill="1" applyBorder="1" applyAlignment="1">
      <alignment horizontal="center" vertical="center" wrapText="1"/>
    </xf>
    <xf numFmtId="166" fontId="5" fillId="0" borderId="5" xfId="0" applyNumberFormat="1" applyFont="1" applyFill="1" applyBorder="1" applyAlignment="1">
      <alignment vertical="center" wrapText="1"/>
    </xf>
    <xf numFmtId="166" fontId="4" fillId="0" borderId="5" xfId="0" applyNumberFormat="1" applyFont="1" applyFill="1" applyBorder="1" applyAlignment="1">
      <alignment vertical="center" wrapText="1"/>
    </xf>
    <xf numFmtId="166" fontId="4" fillId="0" borderId="5" xfId="0" applyNumberFormat="1" applyFont="1" applyFill="1" applyBorder="1" applyAlignment="1">
      <alignment horizontal="center" vertical="center"/>
    </xf>
    <xf numFmtId="164" fontId="7" fillId="0" borderId="5" xfId="0" applyFont="1" applyFill="1" applyBorder="1" applyAlignment="1">
      <alignment horizontal="right" vertical="center"/>
    </xf>
    <xf numFmtId="168" fontId="7" fillId="0" borderId="5" xfId="0" applyNumberFormat="1" applyFont="1" applyFill="1" applyBorder="1" applyAlignment="1">
      <alignment vertical="center"/>
    </xf>
    <xf numFmtId="169" fontId="0" fillId="0" borderId="0" xfId="0" applyNumberFormat="1" applyAlignment="1">
      <alignment/>
    </xf>
    <xf numFmtId="164" fontId="8" fillId="0" borderId="5" xfId="0" applyFont="1" applyFill="1" applyBorder="1" applyAlignment="1">
      <alignment horizontal="left" vertical="center"/>
    </xf>
    <xf numFmtId="164" fontId="0" fillId="0" borderId="0" xfId="0" applyFill="1" applyAlignment="1">
      <alignment/>
    </xf>
    <xf numFmtId="169" fontId="0" fillId="0" borderId="0" xfId="0" applyNumberFormat="1" applyFill="1" applyAlignment="1">
      <alignment/>
    </xf>
    <xf numFmtId="164" fontId="9" fillId="0" borderId="5" xfId="0" applyNumberFormat="1" applyFont="1" applyFill="1" applyBorder="1" applyAlignment="1">
      <alignment horizontal="center" vertical="center" wrapText="1"/>
    </xf>
    <xf numFmtId="164" fontId="10" fillId="0" borderId="5" xfId="0" applyNumberFormat="1" applyFont="1" applyFill="1" applyBorder="1" applyAlignment="1">
      <alignment horizontal="center" vertical="center" wrapText="1"/>
    </xf>
    <xf numFmtId="164" fontId="11" fillId="0" borderId="6" xfId="0" applyFont="1" applyBorder="1" applyAlignment="1">
      <alignment horizontal="center"/>
    </xf>
  </cellXfs>
  <cellStyles count="7">
    <cellStyle name="Normal" xfId="0"/>
    <cellStyle name="Comma" xfId="15"/>
    <cellStyle name="Comma [0]" xfId="16"/>
    <cellStyle name="Currency" xfId="17"/>
    <cellStyle name="Currency [0]" xfId="18"/>
    <cellStyle name="Percent" xfId="19"/>
    <cellStyle name="Porcentagem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xdr:row>
      <xdr:rowOff>0</xdr:rowOff>
    </xdr:from>
    <xdr:to>
      <xdr:col>1</xdr:col>
      <xdr:colOff>476250</xdr:colOff>
      <xdr:row>5</xdr:row>
      <xdr:rowOff>47625</xdr:rowOff>
    </xdr:to>
    <xdr:pic>
      <xdr:nvPicPr>
        <xdr:cNvPr id="1" name="Imagem 3"/>
        <xdr:cNvPicPr preferRelativeResize="1">
          <a:picLocks noChangeAspect="1"/>
        </xdr:cNvPicPr>
      </xdr:nvPicPr>
      <xdr:blipFill>
        <a:blip r:embed="rId1"/>
        <a:stretch>
          <a:fillRect/>
        </a:stretch>
      </xdr:blipFill>
      <xdr:spPr>
        <a:xfrm>
          <a:off x="209550" y="390525"/>
          <a:ext cx="1152525" cy="9525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H34"/>
  <sheetViews>
    <sheetView tabSelected="1" view="pageBreakPreview" zoomScaleNormal="53" zoomScaleSheetLayoutView="100" workbookViewId="0" topLeftCell="A1">
      <selection activeCell="F28" sqref="F28"/>
    </sheetView>
  </sheetViews>
  <sheetFormatPr defaultColWidth="9.140625" defaultRowHeight="12.75"/>
  <cols>
    <col min="1" max="1" width="13.28125" style="0" customWidth="1"/>
    <col min="2" max="2" width="96.00390625" style="0" customWidth="1"/>
    <col min="3" max="3" width="13.140625" style="0" customWidth="1"/>
    <col min="4" max="4" width="13.00390625" style="0" customWidth="1"/>
    <col min="5" max="5" width="21.8515625" style="0" customWidth="1"/>
    <col min="6" max="6" width="20.140625" style="0" customWidth="1"/>
    <col min="8" max="8" width="22.421875" style="0" customWidth="1"/>
  </cols>
  <sheetData>
    <row r="2" spans="1:6" ht="18">
      <c r="A2" s="1"/>
      <c r="B2" s="2" t="s">
        <v>0</v>
      </c>
      <c r="C2" s="3"/>
      <c r="D2" s="3"/>
      <c r="E2" s="4"/>
      <c r="F2" s="5"/>
    </row>
    <row r="3" spans="1:6" ht="18">
      <c r="A3" s="6"/>
      <c r="B3" s="7" t="s">
        <v>1</v>
      </c>
      <c r="C3" s="8"/>
      <c r="D3" s="8"/>
      <c r="E3" s="9"/>
      <c r="F3" s="10"/>
    </row>
    <row r="4" spans="1:6" ht="35.25" customHeight="1">
      <c r="A4" s="6"/>
      <c r="B4" s="7" t="s">
        <v>2</v>
      </c>
      <c r="C4" s="8"/>
      <c r="D4" s="8"/>
      <c r="E4" s="9"/>
      <c r="F4" s="10"/>
    </row>
    <row r="5" spans="1:6" ht="18">
      <c r="A5" s="6"/>
      <c r="B5" s="8"/>
      <c r="C5" s="8"/>
      <c r="D5" s="8"/>
      <c r="E5" s="9"/>
      <c r="F5" s="10"/>
    </row>
    <row r="6" spans="1:6" ht="18.75" customHeight="1">
      <c r="A6" s="6"/>
      <c r="B6" s="11" t="s">
        <v>3</v>
      </c>
      <c r="C6" s="11"/>
      <c r="D6" s="11"/>
      <c r="E6" s="11"/>
      <c r="F6" s="10"/>
    </row>
    <row r="7" spans="1:6" ht="26.25" customHeight="1">
      <c r="A7" s="12" t="s">
        <v>4</v>
      </c>
      <c r="B7" s="12"/>
      <c r="C7" s="13"/>
      <c r="D7" s="13"/>
      <c r="E7" s="14"/>
      <c r="F7" s="14"/>
    </row>
    <row r="8" spans="1:6" ht="43.5" customHeight="1">
      <c r="A8" s="15" t="s">
        <v>5</v>
      </c>
      <c r="B8" s="15"/>
      <c r="C8" s="15"/>
      <c r="D8" s="15"/>
      <c r="E8" s="15"/>
      <c r="F8" s="15"/>
    </row>
    <row r="9" spans="1:6" ht="68.25" customHeight="1">
      <c r="A9" s="16" t="s">
        <v>6</v>
      </c>
      <c r="B9" s="17" t="s">
        <v>7</v>
      </c>
      <c r="C9" s="18" t="s">
        <v>8</v>
      </c>
      <c r="D9" s="18" t="s">
        <v>9</v>
      </c>
      <c r="E9" s="19" t="s">
        <v>10</v>
      </c>
      <c r="F9" s="20" t="s">
        <v>11</v>
      </c>
    </row>
    <row r="10" spans="1:6" ht="12" customHeight="1">
      <c r="A10" s="16"/>
      <c r="B10" s="17"/>
      <c r="C10" s="18"/>
      <c r="D10" s="18"/>
      <c r="E10" s="19"/>
      <c r="F10" s="20"/>
    </row>
    <row r="11" spans="1:6" ht="132" customHeight="1">
      <c r="A11" s="21" t="s">
        <v>12</v>
      </c>
      <c r="B11" s="22" t="s">
        <v>13</v>
      </c>
      <c r="C11" s="23" t="s">
        <v>14</v>
      </c>
      <c r="D11" s="23">
        <v>10</v>
      </c>
      <c r="E11" s="24">
        <v>1050.8</v>
      </c>
      <c r="F11" s="25">
        <f aca="true" t="shared" si="0" ref="F11:F28">(D11*E11)</f>
        <v>10508</v>
      </c>
    </row>
    <row r="12" spans="1:6" ht="87">
      <c r="A12" s="21" t="s">
        <v>15</v>
      </c>
      <c r="B12" s="22" t="s">
        <v>16</v>
      </c>
      <c r="C12" s="23" t="s">
        <v>14</v>
      </c>
      <c r="D12" s="23">
        <v>5</v>
      </c>
      <c r="E12" s="26">
        <v>854</v>
      </c>
      <c r="F12" s="25">
        <f t="shared" si="0"/>
        <v>4270</v>
      </c>
    </row>
    <row r="13" spans="1:6" ht="129.75">
      <c r="A13" s="21" t="s">
        <v>17</v>
      </c>
      <c r="B13" s="22" t="s">
        <v>18</v>
      </c>
      <c r="C13" s="23" t="s">
        <v>14</v>
      </c>
      <c r="D13" s="23">
        <v>18</v>
      </c>
      <c r="E13" s="26">
        <v>572.47</v>
      </c>
      <c r="F13" s="25">
        <f t="shared" si="0"/>
        <v>10304.460000000001</v>
      </c>
    </row>
    <row r="14" spans="1:6" ht="87">
      <c r="A14" s="21" t="s">
        <v>19</v>
      </c>
      <c r="B14" s="22" t="s">
        <v>20</v>
      </c>
      <c r="C14" s="23" t="s">
        <v>14</v>
      </c>
      <c r="D14" s="23">
        <v>5</v>
      </c>
      <c r="E14" s="26">
        <v>567.96</v>
      </c>
      <c r="F14" s="25">
        <f t="shared" si="0"/>
        <v>2839.8</v>
      </c>
    </row>
    <row r="15" spans="1:6" ht="193.5">
      <c r="A15" s="21" t="s">
        <v>21</v>
      </c>
      <c r="B15" s="22" t="s">
        <v>22</v>
      </c>
      <c r="C15" s="23" t="s">
        <v>14</v>
      </c>
      <c r="D15" s="23">
        <v>2</v>
      </c>
      <c r="E15" s="26">
        <v>14132.91</v>
      </c>
      <c r="F15" s="25">
        <f t="shared" si="0"/>
        <v>28265.82</v>
      </c>
    </row>
    <row r="16" spans="1:6" ht="108.75">
      <c r="A16" s="21" t="s">
        <v>23</v>
      </c>
      <c r="B16" s="22" t="s">
        <v>24</v>
      </c>
      <c r="C16" s="23" t="s">
        <v>14</v>
      </c>
      <c r="D16" s="23">
        <v>4</v>
      </c>
      <c r="E16" s="26">
        <v>828.15</v>
      </c>
      <c r="F16" s="25">
        <f t="shared" si="0"/>
        <v>3312.6</v>
      </c>
    </row>
    <row r="17" spans="1:6" ht="108.75">
      <c r="A17" s="21" t="s">
        <v>25</v>
      </c>
      <c r="B17" s="22" t="s">
        <v>26</v>
      </c>
      <c r="C17" s="23" t="s">
        <v>14</v>
      </c>
      <c r="D17" s="23">
        <v>2</v>
      </c>
      <c r="E17" s="26">
        <v>2112.53</v>
      </c>
      <c r="F17" s="25">
        <f t="shared" si="0"/>
        <v>4225.06</v>
      </c>
    </row>
    <row r="18" spans="1:6" ht="236.25">
      <c r="A18" s="21" t="s">
        <v>27</v>
      </c>
      <c r="B18" s="22" t="s">
        <v>28</v>
      </c>
      <c r="C18" s="23" t="s">
        <v>14</v>
      </c>
      <c r="D18" s="23">
        <v>5</v>
      </c>
      <c r="E18" s="26">
        <v>663.2</v>
      </c>
      <c r="F18" s="25">
        <f t="shared" si="0"/>
        <v>3316</v>
      </c>
    </row>
    <row r="19" spans="1:6" ht="236.25">
      <c r="A19" s="21" t="s">
        <v>29</v>
      </c>
      <c r="B19" s="22" t="s">
        <v>30</v>
      </c>
      <c r="C19" s="23" t="s">
        <v>14</v>
      </c>
      <c r="D19" s="23">
        <v>3</v>
      </c>
      <c r="E19" s="26">
        <v>616.04</v>
      </c>
      <c r="F19" s="25">
        <f t="shared" si="0"/>
        <v>1848.12</v>
      </c>
    </row>
    <row r="20" spans="1:6" ht="129.75">
      <c r="A20" s="21" t="s">
        <v>31</v>
      </c>
      <c r="B20" s="22" t="s">
        <v>32</v>
      </c>
      <c r="C20" s="23" t="s">
        <v>14</v>
      </c>
      <c r="D20" s="23">
        <v>4</v>
      </c>
      <c r="E20" s="26">
        <v>1535.82</v>
      </c>
      <c r="F20" s="25">
        <f t="shared" si="0"/>
        <v>6143.28</v>
      </c>
    </row>
    <row r="21" spans="1:6" ht="129.75">
      <c r="A21" s="21" t="s">
        <v>33</v>
      </c>
      <c r="B21" s="22" t="s">
        <v>34</v>
      </c>
      <c r="C21" s="23" t="s">
        <v>14</v>
      </c>
      <c r="D21" s="23">
        <v>2</v>
      </c>
      <c r="E21" s="26">
        <v>2013.99</v>
      </c>
      <c r="F21" s="25">
        <f t="shared" si="0"/>
        <v>4027.98</v>
      </c>
    </row>
    <row r="22" spans="1:6" ht="172.5">
      <c r="A22" s="21" t="s">
        <v>35</v>
      </c>
      <c r="B22" s="22" t="s">
        <v>36</v>
      </c>
      <c r="C22" s="23" t="s">
        <v>14</v>
      </c>
      <c r="D22" s="23">
        <v>4</v>
      </c>
      <c r="E22" s="26">
        <v>2420.73</v>
      </c>
      <c r="F22" s="25">
        <f t="shared" si="0"/>
        <v>9682.92</v>
      </c>
    </row>
    <row r="23" spans="1:6" ht="87">
      <c r="A23" s="21" t="s">
        <v>37</v>
      </c>
      <c r="B23" s="22" t="s">
        <v>38</v>
      </c>
      <c r="C23" s="23" t="s">
        <v>14</v>
      </c>
      <c r="D23" s="23">
        <v>15</v>
      </c>
      <c r="E23" s="26">
        <v>363.34</v>
      </c>
      <c r="F23" s="25">
        <f t="shared" si="0"/>
        <v>5450.099999999999</v>
      </c>
    </row>
    <row r="24" spans="1:6" ht="87">
      <c r="A24" s="21" t="s">
        <v>39</v>
      </c>
      <c r="B24" s="22" t="s">
        <v>40</v>
      </c>
      <c r="C24" s="23" t="s">
        <v>14</v>
      </c>
      <c r="D24" s="23">
        <v>5</v>
      </c>
      <c r="E24" s="26">
        <v>307.25</v>
      </c>
      <c r="F24" s="25">
        <f t="shared" si="0"/>
        <v>1536.25</v>
      </c>
    </row>
    <row r="25" spans="1:6" ht="87">
      <c r="A25" s="21" t="s">
        <v>41</v>
      </c>
      <c r="B25" s="22" t="s">
        <v>42</v>
      </c>
      <c r="C25" s="23" t="s">
        <v>14</v>
      </c>
      <c r="D25" s="23">
        <v>15</v>
      </c>
      <c r="E25" s="26">
        <v>723.28</v>
      </c>
      <c r="F25" s="25">
        <f t="shared" si="0"/>
        <v>10849.199999999999</v>
      </c>
    </row>
    <row r="26" spans="1:6" ht="150.75">
      <c r="A26" s="21" t="s">
        <v>43</v>
      </c>
      <c r="B26" s="22" t="s">
        <v>44</v>
      </c>
      <c r="C26" s="23" t="s">
        <v>14</v>
      </c>
      <c r="D26" s="23">
        <v>2</v>
      </c>
      <c r="E26" s="26">
        <v>1864.6</v>
      </c>
      <c r="F26" s="25">
        <f t="shared" si="0"/>
        <v>3729.2</v>
      </c>
    </row>
    <row r="27" spans="1:6" ht="58.5" customHeight="1">
      <c r="A27" s="21" t="s">
        <v>45</v>
      </c>
      <c r="B27" s="22" t="s">
        <v>46</v>
      </c>
      <c r="C27" s="23" t="s">
        <v>14</v>
      </c>
      <c r="D27" s="23">
        <v>2</v>
      </c>
      <c r="E27" s="26">
        <v>1824.02</v>
      </c>
      <c r="F27" s="25">
        <f t="shared" si="0"/>
        <v>3648.04</v>
      </c>
    </row>
    <row r="28" spans="1:6" ht="187.5" customHeight="1">
      <c r="A28" s="21" t="s">
        <v>47</v>
      </c>
      <c r="B28" s="22" t="s">
        <v>48</v>
      </c>
      <c r="C28" s="23" t="s">
        <v>14</v>
      </c>
      <c r="D28" s="23">
        <v>2</v>
      </c>
      <c r="E28" s="26">
        <v>15614.67</v>
      </c>
      <c r="F28" s="25">
        <f t="shared" si="0"/>
        <v>31229.34</v>
      </c>
    </row>
    <row r="29" spans="1:8" ht="24">
      <c r="A29" s="27" t="s">
        <v>49</v>
      </c>
      <c r="B29" s="27"/>
      <c r="C29" s="27"/>
      <c r="D29" s="27"/>
      <c r="E29" s="27"/>
      <c r="F29" s="28">
        <v>145186.17</v>
      </c>
      <c r="H29" s="29"/>
    </row>
    <row r="30" spans="1:8" s="31" customFormat="1" ht="18.75">
      <c r="A30" s="30" t="s">
        <v>50</v>
      </c>
      <c r="B30" s="30"/>
      <c r="C30" s="30"/>
      <c r="D30" s="30"/>
      <c r="E30" s="30"/>
      <c r="F30" s="30"/>
      <c r="H30" s="32"/>
    </row>
    <row r="31" spans="1:6" ht="23.25" customHeight="1">
      <c r="A31" s="33"/>
      <c r="B31" s="33"/>
      <c r="C31" s="33"/>
      <c r="D31" s="33"/>
      <c r="E31" s="33"/>
      <c r="F31" s="33"/>
    </row>
    <row r="32" spans="1:6" ht="23.25" customHeight="1">
      <c r="A32" s="34"/>
      <c r="B32" s="34"/>
      <c r="C32" s="34"/>
      <c r="D32" s="34"/>
      <c r="E32" s="34"/>
      <c r="F32" s="34"/>
    </row>
    <row r="33" spans="1:6" ht="23.25" customHeight="1">
      <c r="A33" s="34"/>
      <c r="B33" s="34"/>
      <c r="C33" s="34"/>
      <c r="D33" s="34"/>
      <c r="E33" s="34"/>
      <c r="F33" s="34"/>
    </row>
    <row r="34" spans="1:6" ht="20.25">
      <c r="A34" s="35"/>
      <c r="B34" s="35"/>
      <c r="C34" s="35"/>
      <c r="D34" s="35"/>
      <c r="E34" s="35"/>
      <c r="F34" s="35"/>
    </row>
  </sheetData>
  <sheetProtection selectLockedCells="1" selectUnlockedCells="1"/>
  <mergeCells count="15">
    <mergeCell ref="B6:E6"/>
    <mergeCell ref="A7:B7"/>
    <mergeCell ref="A8:F8"/>
    <mergeCell ref="A9:A10"/>
    <mergeCell ref="B9:B10"/>
    <mergeCell ref="C9:C10"/>
    <mergeCell ref="D9:D10"/>
    <mergeCell ref="E9:E10"/>
    <mergeCell ref="F9:F10"/>
    <mergeCell ref="A29:E29"/>
    <mergeCell ref="A30:F30"/>
    <mergeCell ref="A31:F31"/>
    <mergeCell ref="A32:F32"/>
    <mergeCell ref="A33:F33"/>
    <mergeCell ref="A34:F34"/>
  </mergeCells>
  <printOptions/>
  <pageMargins left="0.2361111111111111" right="0.2361111111111111" top="0.7479166666666667" bottom="0.7479166666666667" header="0.5118055555555555" footer="0.5118055555555555"/>
  <pageSetup horizontalDpi="300" verticalDpi="300" orientation="landscape" paperSize="9" scale="75"/>
  <rowBreaks count="4" manualBreakCount="4">
    <brk id="11" max="255" man="1"/>
    <brk id="15" max="255" man="1"/>
    <brk id="21" max="255" man="1"/>
    <brk id="24"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PMI</dc:creator>
  <cp:keywords/>
  <dc:description/>
  <cp:lastModifiedBy/>
  <cp:lastPrinted>2022-05-17T13:31:44Z</cp:lastPrinted>
  <dcterms:created xsi:type="dcterms:W3CDTF">2021-10-04T11:44:08Z</dcterms:created>
  <dcterms:modified xsi:type="dcterms:W3CDTF">2022-05-20T15:00:22Z</dcterms:modified>
  <cp:category/>
  <cp:version/>
  <cp:contentType/>
  <cp:contentStatus/>
  <cp:revision>3</cp:revision>
</cp:coreProperties>
</file>