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500" activeTab="0"/>
  </bookViews>
  <sheets>
    <sheet name="Plan1" sheetId="1" r:id="rId1"/>
    <sheet name="Planilha1" sheetId="2" r:id="rId2"/>
  </sheets>
  <definedNames>
    <definedName name="__shared_2_0_0">SUM(#REF!*0.05)+#REF!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<sst xmlns="http://schemas.openxmlformats.org/spreadsheetml/2006/main" count="21" uniqueCount="20">
  <si>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 xml:space="preserve">              ESTADO DO RIO DE JANEIRO</t>
  </si>
  <si>
    <t>ITEM</t>
  </si>
  <si>
    <t>DESCRIÇÃO</t>
  </si>
  <si>
    <t>1</t>
  </si>
  <si>
    <r>
      <rPr>
        <sz val="28"/>
        <rFont val="Arial"/>
        <family val="2"/>
      </rPr>
      <t xml:space="preserve">              PREFEITURA MUNICIPAL DE ITABORAÍ</t>
    </r>
  </si>
  <si>
    <t xml:space="preserve">             SECRETARIA MUNICIPAL DE COMPRAS, LICITAÇÕES E  CONTRATOS</t>
  </si>
  <si>
    <t>VALOR TOTAL ESTIMADO MENSAL</t>
  </si>
  <si>
    <t>KM/
RODADO</t>
  </si>
  <si>
    <t>UNID.</t>
  </si>
  <si>
    <t>KM/DIA</t>
  </si>
  <si>
    <t>KM/ANO</t>
  </si>
  <si>
    <t>QUANT.</t>
  </si>
  <si>
    <t>VALOR MENSAL</t>
  </si>
  <si>
    <t>UNID.
DE
MEDIDA</t>
  </si>
  <si>
    <t xml:space="preserve">
KM/MÊS
</t>
  </si>
  <si>
    <t xml:space="preserve">VALOR TOTAL ESTIMADO P/ 12 MESES </t>
  </si>
  <si>
    <t>VALOR TOTAL
ANUAL</t>
  </si>
  <si>
    <t>Veículo tipo ônibus rodoviário com capacidade para 46 (quarenta e seis) passageiros sentados.
(Serviço de fretamento)</t>
  </si>
  <si>
    <t>OBJETO:  “FUTURA E EVENTUAL CONTRATAÇÃO DE EMPRESA PARA PRESTAÇÃO DE SERVIÇO DE FRETAMENTO, AFERIDO POR QUILÔMETRO RODADO, PARA TRANSPORTE DE PASSAGEIROS, INCLUINDO VEÍCULO TIPO ÔNIBUS RODOVIÁRIO, COMBUSTÍVEIS, MANUTENÇÃO E MOTORISTAS PARA LOCOMOÇÃO DE UNIVERSITÁRIOS MUNÍCIPES QUE ESTUDAM EM INSTITUIÇÕES DE ENSINO SUPERIOR FORA DOS LIMITES DO MUNICÍPIO DE ITABORAÍ/RJ, NOS TERMOS DA LEGISLAÇÃO VIGENTE, ESPECIALMENTE A LEI Nº 8666/93 E LEI Nº 10.520/02 E O DECRETO MUNICIPAL 24/20"</t>
  </si>
  <si>
    <t>ESTIMATIVA DA ADMINISTRAÇÃO DO TERMO DE REFERÊNCIA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</si>
</sst>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  <numFmt numFmtId="166" formatCode="&quot;R$&quot;\ #,##0.000"/>
    <numFmt numFmtId="167" formatCode="#,##0.000"/>
    <numFmt numFmtId="168" formatCode="#,##0.0000"/>
    <numFmt numFmtId="169" formatCode="#,##0.0"/>
    <numFmt numFmtId="170" formatCode="#,##0.00000"/>
    <numFmt numFmtId="171" formatCode="#,##0.000000"/>
    <numFmt numFmtId="172" formatCode="[$-416]dddd\,\ d&quot; de &quot;mmmm&quot; de &quot;yyyy"/>
  </numFmts>
  <fonts count="54">
    <font>
      <sz val="10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indexed="8"/>
      <name val="Arial"/>
      <family val="2"/>
    </font>
    <font>
      <sz val="48"/>
      <name val="Arial"/>
      <family val="2"/>
    </font>
    <font>
      <sz val="48"/>
      <color indexed="8"/>
      <name val="Arial"/>
      <family val="2"/>
    </font>
    <font>
      <sz val="8"/>
      <name val="Arial"/>
      <family val="2"/>
    </font>
    <font>
      <b/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30"/>
      <name val="Arial"/>
      <family val="2"/>
    </font>
    <font>
      <u val="single"/>
      <sz val="7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72"/>
      <color indexed="8"/>
      <name val="Arial"/>
      <family val="2"/>
    </font>
    <font>
      <sz val="7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48"/>
      <color theme="1"/>
      <name val="Arial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" fillId="33" borderId="11" xfId="44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1" xfId="44" applyNumberFormat="1" applyFont="1" applyFill="1" applyBorder="1" applyAlignment="1">
      <alignment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3" borderId="10" xfId="44" applyNumberFormat="1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49" fontId="5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9" fontId="10" fillId="33" borderId="11" xfId="44" applyNumberFormat="1" applyFont="1" applyFill="1" applyBorder="1" applyAlignment="1">
      <alignment vertical="center" wrapText="1"/>
      <protection/>
    </xf>
    <xf numFmtId="39" fontId="52" fillId="34" borderId="10" xfId="0" applyNumberFormat="1" applyFont="1" applyFill="1" applyBorder="1" applyAlignment="1">
      <alignment horizontal="center" vertical="center"/>
    </xf>
    <xf numFmtId="39" fontId="53" fillId="34" borderId="10" xfId="0" applyNumberFormat="1" applyFont="1" applyFill="1" applyBorder="1" applyAlignment="1">
      <alignment horizontal="center" vertical="center" wrapText="1"/>
    </xf>
    <xf numFmtId="39" fontId="10" fillId="0" borderId="15" xfId="0" applyNumberFormat="1" applyFont="1" applyBorder="1" applyAlignment="1">
      <alignment horizontal="right" vertical="center"/>
    </xf>
    <xf numFmtId="39" fontId="10" fillId="33" borderId="10" xfId="0" applyNumberFormat="1" applyFont="1" applyFill="1" applyBorder="1" applyAlignment="1">
      <alignment horizontal="center"/>
    </xf>
    <xf numFmtId="39" fontId="10" fillId="33" borderId="15" xfId="0" applyNumberFormat="1" applyFont="1" applyFill="1" applyBorder="1" applyAlignment="1">
      <alignment horizontal="center" vertical="top"/>
    </xf>
    <xf numFmtId="39" fontId="10" fillId="33" borderId="11" xfId="4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304800</xdr:rowOff>
    </xdr:from>
    <xdr:to>
      <xdr:col>1</xdr:col>
      <xdr:colOff>400050</xdr:colOff>
      <xdr:row>4</xdr:row>
      <xdr:rowOff>657225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4800"/>
          <a:ext cx="3362325" cy="310515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="20" zoomScaleSheetLayoutView="20" zoomScalePageLayoutView="0" workbookViewId="0" topLeftCell="A2">
      <selection activeCell="J9" sqref="J9"/>
    </sheetView>
  </sheetViews>
  <sheetFormatPr defaultColWidth="9.140625" defaultRowHeight="12.75"/>
  <cols>
    <col min="1" max="1" width="61.421875" style="0" customWidth="1"/>
    <col min="2" max="2" width="203.140625" style="1" customWidth="1"/>
    <col min="3" max="3" width="55.421875" style="1" customWidth="1"/>
    <col min="4" max="4" width="55.8515625" style="1" customWidth="1"/>
    <col min="5" max="5" width="55.140625" style="1" customWidth="1"/>
    <col min="6" max="6" width="70.8515625" style="1" customWidth="1"/>
    <col min="7" max="7" width="81.00390625" style="1" customWidth="1"/>
    <col min="8" max="8" width="95.00390625" style="4" customWidth="1"/>
    <col min="9" max="9" width="92.00390625" style="6" customWidth="1"/>
    <col min="10" max="10" width="128.7109375" style="4" customWidth="1"/>
  </cols>
  <sheetData>
    <row r="1" spans="1:10" ht="47.25" customHeight="1">
      <c r="A1" s="7"/>
      <c r="B1" s="8" t="s">
        <v>4</v>
      </c>
      <c r="C1" s="8"/>
      <c r="D1" s="8"/>
      <c r="E1" s="8"/>
      <c r="F1" s="8"/>
      <c r="G1" s="8"/>
      <c r="H1" s="9"/>
      <c r="I1" s="10"/>
      <c r="J1" s="5"/>
    </row>
    <row r="2" spans="1:10" ht="44.25" customHeight="1">
      <c r="A2" s="7"/>
      <c r="B2" s="39" t="s">
        <v>0</v>
      </c>
      <c r="C2" s="39"/>
      <c r="D2" s="39"/>
      <c r="E2" s="11"/>
      <c r="F2" s="11"/>
      <c r="G2" s="11"/>
      <c r="H2" s="12"/>
      <c r="I2" s="10"/>
      <c r="J2" s="5"/>
    </row>
    <row r="3" spans="1:10" ht="73.5" customHeight="1">
      <c r="A3" s="7"/>
      <c r="B3" s="51" t="s">
        <v>5</v>
      </c>
      <c r="C3" s="51"/>
      <c r="D3" s="51"/>
      <c r="E3" s="13"/>
      <c r="F3" s="13"/>
      <c r="G3" s="11"/>
      <c r="H3" s="12"/>
      <c r="I3" s="10"/>
      <c r="J3" s="5"/>
    </row>
    <row r="4" spans="1:10" ht="51.75" customHeight="1">
      <c r="A4" s="7"/>
      <c r="B4" s="11"/>
      <c r="C4" s="11"/>
      <c r="D4" s="11"/>
      <c r="E4" s="11"/>
      <c r="F4" s="11"/>
      <c r="G4" s="11"/>
      <c r="H4" s="12"/>
      <c r="I4" s="10"/>
      <c r="J4" s="5"/>
    </row>
    <row r="5" spans="1:10" ht="60">
      <c r="A5" s="7"/>
      <c r="B5" s="11"/>
      <c r="C5" s="11"/>
      <c r="D5" s="11"/>
      <c r="E5" s="11"/>
      <c r="F5" s="11"/>
      <c r="G5" s="11"/>
      <c r="H5" s="12"/>
      <c r="I5" s="10"/>
      <c r="J5" s="5"/>
    </row>
    <row r="6" spans="1:10" ht="61.5" customHeight="1">
      <c r="A6" s="48" t="s">
        <v>19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61.5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80" customHeight="1">
      <c r="A8" s="47" t="s">
        <v>18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s="2" customFormat="1" ht="295.5" customHeight="1">
      <c r="A9" s="22" t="s">
        <v>1</v>
      </c>
      <c r="B9" s="23" t="s">
        <v>2</v>
      </c>
      <c r="C9" s="23" t="s">
        <v>13</v>
      </c>
      <c r="D9" s="24" t="s">
        <v>8</v>
      </c>
      <c r="E9" s="24" t="s">
        <v>11</v>
      </c>
      <c r="F9" s="24" t="s">
        <v>9</v>
      </c>
      <c r="G9" s="24" t="s">
        <v>14</v>
      </c>
      <c r="H9" s="23" t="s">
        <v>10</v>
      </c>
      <c r="I9" s="25" t="s">
        <v>12</v>
      </c>
      <c r="J9" s="26" t="s">
        <v>16</v>
      </c>
    </row>
    <row r="10" spans="1:10" s="2" customFormat="1" ht="38.25" customHeight="1">
      <c r="A10" s="32"/>
      <c r="B10" s="33"/>
      <c r="C10" s="33"/>
      <c r="D10" s="34"/>
      <c r="E10" s="34"/>
      <c r="F10" s="35"/>
      <c r="G10" s="35"/>
      <c r="H10" s="36"/>
      <c r="I10" s="21"/>
      <c r="J10" s="17"/>
    </row>
    <row r="11" spans="1:10" s="2" customFormat="1" ht="240">
      <c r="A11" s="27" t="s">
        <v>3</v>
      </c>
      <c r="B11" s="18" t="s">
        <v>17</v>
      </c>
      <c r="C11" s="19" t="s">
        <v>7</v>
      </c>
      <c r="D11" s="20" t="s">
        <v>8</v>
      </c>
      <c r="E11" s="28">
        <v>8</v>
      </c>
      <c r="F11" s="29">
        <v>1176.6</v>
      </c>
      <c r="G11" s="30">
        <f>F11*22</f>
        <v>25885.2</v>
      </c>
      <c r="H11" s="31">
        <f>G11*12</f>
        <v>310622.4</v>
      </c>
      <c r="I11" s="40">
        <v>233743</v>
      </c>
      <c r="J11" s="46">
        <v>2804920.27</v>
      </c>
    </row>
    <row r="12" spans="1:10" ht="14.25" customHeight="1">
      <c r="A12" s="14"/>
      <c r="B12" s="15"/>
      <c r="C12" s="16"/>
      <c r="D12" s="16"/>
      <c r="E12" s="16"/>
      <c r="F12" s="16"/>
      <c r="G12" s="16"/>
      <c r="H12" s="3"/>
      <c r="I12" s="41"/>
      <c r="J12" s="42"/>
    </row>
    <row r="13" spans="1:10" ht="89.25" customHeight="1">
      <c r="A13" s="49" t="s">
        <v>6</v>
      </c>
      <c r="B13" s="50"/>
      <c r="C13" s="50"/>
      <c r="D13" s="50"/>
      <c r="E13" s="50"/>
      <c r="F13" s="50"/>
      <c r="G13" s="50"/>
      <c r="H13" s="50"/>
      <c r="I13" s="43"/>
      <c r="J13" s="44">
        <v>233743.36</v>
      </c>
    </row>
    <row r="14" spans="1:10" ht="111.75" customHeight="1">
      <c r="A14" s="49" t="s">
        <v>15</v>
      </c>
      <c r="B14" s="50"/>
      <c r="C14" s="50"/>
      <c r="D14" s="50"/>
      <c r="E14" s="50"/>
      <c r="F14" s="50"/>
      <c r="G14" s="50"/>
      <c r="H14" s="50"/>
      <c r="I14" s="43"/>
      <c r="J14" s="45">
        <v>2804920.27</v>
      </c>
    </row>
    <row r="15" ht="60">
      <c r="I15" s="37"/>
    </row>
    <row r="16" ht="60">
      <c r="I16" s="37"/>
    </row>
    <row r="17" ht="60">
      <c r="I17" s="37"/>
    </row>
    <row r="18" ht="60">
      <c r="I18" s="37"/>
    </row>
    <row r="19" ht="60">
      <c r="I19" s="37"/>
    </row>
    <row r="20" ht="60">
      <c r="I20" s="37"/>
    </row>
    <row r="21" ht="60">
      <c r="I21" s="37"/>
    </row>
    <row r="22" ht="60">
      <c r="I22" s="37"/>
    </row>
    <row r="23" ht="60">
      <c r="I23" s="37"/>
    </row>
    <row r="24" ht="60">
      <c r="I24" s="37"/>
    </row>
    <row r="25" ht="60">
      <c r="I25" s="37"/>
    </row>
    <row r="26" ht="60">
      <c r="I26" s="37"/>
    </row>
    <row r="27" ht="60">
      <c r="I27" s="37"/>
    </row>
    <row r="28" ht="60">
      <c r="I28" s="37"/>
    </row>
    <row r="29" ht="60">
      <c r="I29" s="37"/>
    </row>
    <row r="30" ht="60">
      <c r="I30" s="37"/>
    </row>
    <row r="31" ht="60">
      <c r="I31" s="37"/>
    </row>
  </sheetData>
  <sheetProtection/>
  <mergeCells count="5">
    <mergeCell ref="A8:J8"/>
    <mergeCell ref="A6:J6"/>
    <mergeCell ref="A13:H13"/>
    <mergeCell ref="A14:H1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Usuário</cp:lastModifiedBy>
  <cp:lastPrinted>2022-03-10T19:30:05Z</cp:lastPrinted>
  <dcterms:created xsi:type="dcterms:W3CDTF">2021-04-23T11:57:03Z</dcterms:created>
  <dcterms:modified xsi:type="dcterms:W3CDTF">2022-03-10T19:30:07Z</dcterms:modified>
  <cp:category/>
  <cp:version/>
  <cp:contentType/>
  <cp:contentStatus/>
</cp:coreProperties>
</file>