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35" windowHeight="6000" tabRatio="500" activeTab="0"/>
  </bookViews>
  <sheets>
    <sheet name="Proposta" sheetId="1" r:id="rId1"/>
  </sheets>
  <definedNames>
    <definedName name="__shared_2_0_0">SUM(#REF!*0.05)+#REF!</definedName>
    <definedName name="_xlnm.Print_Area" localSheetId="0">'Proposta'!$A$1:$F$72</definedName>
    <definedName name="Excel_BuiltIn_Print_Area" localSheetId="0">'Proposta'!#REF!</definedName>
    <definedName name="Excel_BuiltIn_Print_Area_1_1">'Proposta'!$A:$G</definedName>
  </definedNames>
  <calcPr fullCalcOnLoad="1"/>
</workbook>
</file>

<file path=xl/sharedStrings.xml><?xml version="1.0" encoding="utf-8"?>
<sst xmlns="http://schemas.openxmlformats.org/spreadsheetml/2006/main" count="134" uniqueCount="85">
  <si>
    <r>
      <rPr>
        <b/>
        <sz val="12"/>
        <rFont val="Arial"/>
        <family val="2"/>
      </rPr>
      <t xml:space="preserve">              </t>
    </r>
    <r>
      <rPr>
        <b/>
        <sz val="16"/>
        <rFont val="Arial"/>
        <family val="2"/>
      </rPr>
      <t>PREFEITURA MUNICIPAL DE ITABORAÍ</t>
    </r>
  </si>
  <si>
    <t xml:space="preserve">              ESTADO DO RIO DE JANEIRO</t>
  </si>
  <si>
    <t>ITEM</t>
  </si>
  <si>
    <t>DESCRIÇÃO</t>
  </si>
  <si>
    <t>UNIDADE</t>
  </si>
  <si>
    <t>QUANTIDADE</t>
  </si>
  <si>
    <t>VALOR UNITÁRIO</t>
  </si>
  <si>
    <t>VALOR TOTAL</t>
  </si>
  <si>
    <t>Galão</t>
  </si>
  <si>
    <t>Frasco</t>
  </si>
  <si>
    <t>Álcool etílico a 92.8%, hidratado para limpeza e desinfecção de materiais e objetos acondicionados em embalagem plástica com 1 litro de capacidade.</t>
  </si>
  <si>
    <t>Balde de Plástico com alça em metal, capacidade para 10 litros.</t>
  </si>
  <si>
    <t>Balde de alumínio com alça em alumínio com capacidade de 10 litros.</t>
  </si>
  <si>
    <t>Rolo</t>
  </si>
  <si>
    <t>Embalagem</t>
  </si>
  <si>
    <t>Caixa</t>
  </si>
  <si>
    <t>Pacote</t>
  </si>
  <si>
    <t>Esponja dupla face – sendo uma face em fibra sintética com material abrasivo e outra espuma de poliuretano, consistência fina, medindo aproximadamente (7,5 x 11 x 2 cm), embalagem individual.</t>
  </si>
  <si>
    <t>Unidade</t>
  </si>
  <si>
    <t>Flanela para limpeza na cor amarela, bordas costuradas medindo aproximadamente 40 x 60 cm.</t>
  </si>
  <si>
    <t>Hipoclorito de sódio com 1% de cloro ativo, acondicionado em frasco de 1 litro.</t>
  </si>
  <si>
    <t>Limpa vidro de 500 ml.</t>
  </si>
  <si>
    <t>Lixeira plástica sem ventilação com tampa de 10 litros.</t>
  </si>
  <si>
    <t>Par</t>
  </si>
  <si>
    <t xml:space="preserve">Papel Toalha Interfolhado com 2 dobras. Folha Simples, embalado em pacotes com 1000 folhas com dimensão aproximada de 22 x 22 cm por folha na cor branca.  </t>
  </si>
  <si>
    <t>UND</t>
  </si>
  <si>
    <t>Fio dental, material poliamida, encerado, aromatizado e extrafino, embalagem com quantidade igual ou superior a 100m.</t>
  </si>
  <si>
    <t>Shampoo para cabelos, 350ml (shampoo adulto neutro para uso diário, com ph balanceado fórmula sem sal e ativos que atuam suavemente sobre cabelos proporcionando uma hidratação profunda)</t>
  </si>
  <si>
    <t>HASTES FLEXIVEIS PARA HIGIENE - CAIXA C/75 UNIDADES Com pontas de algodão, para higiene das orelhas, com 75 unidades.</t>
  </si>
  <si>
    <t>Pote</t>
  </si>
  <si>
    <t>galão</t>
  </si>
  <si>
    <t>Vassoura de pelo 30 cm, cabo de madeira aparelhada com mínimo de 110 cm de comprimento.</t>
  </si>
  <si>
    <t>Vassourinha de piaçava (para limpeza de vaso sanitário), formato circular, fios de 11 cm de comprimento, envolvido por argola de ferro com 10,5cm de circunferência, cabo de madeira torneada com 16 cm de comprimento.</t>
  </si>
  <si>
    <t>Sabonete, 90g</t>
  </si>
  <si>
    <t>QUEROSENE PERFUMADO 1 litro conforme Norma ABNT-NBR 14725-2:2009. Adoção do Sistema Globalmente Harmonizado para a Classificação e Rotulagem de Produtos Químicos, ONU.</t>
  </si>
  <si>
    <t>Creme hidratante corporal para pele ressecada, creme branco, viscoso, não estéril, composto por água, 10% ureia (carbamida), palmitato de isopropilo, palmitato de octila, estearato de glicerila, 4% de alfa hidroxiácido (ácido lático), álcool, estearílico, sorbitol, lactato de amônio, ácido esteárico, cetearete-25 e cetearete-6. Indicado para hidratação ideal da pele e esfoliação de pés ressecados em pacientes diabéticos, oferece hidratação superior para as mãos e calcanhares que apresentam ressecamento, escamação ou rachaduras. Sem conservantes, corantes ou perfume, reduz o risco de reações alérgicas na pele sensível do diabético. Contém. Disponibilizar foto do produto.</t>
  </si>
  <si>
    <t>VALOR TOTAL R$</t>
  </si>
  <si>
    <t>Amaciante de roupas. Galão de 2 litros. (Ref. Similar a Urca, Fofo e Ypê)</t>
  </si>
  <si>
    <t>Água sanitária, líquido homogêneo, germicida, alvejante, teor de cloro ativo 2 P/P, no mínimo, em recipiente de 1 litro.</t>
  </si>
  <si>
    <t>UNID</t>
  </si>
  <si>
    <t>Bobina com sacos plásticos picotados medindo 20cm X 35 cm (1k).</t>
  </si>
  <si>
    <t>Bobina com sacos plásticos picotados medindo 36cm X 25 cm (02 Kg)</t>
  </si>
  <si>
    <t>Cera líquida incolor para cerâmica, plástico, linóleo ou sintético – acondicionada em frasco com 750 ml. (similar a Brilho Fácil, Amália, Poliflor).</t>
  </si>
  <si>
    <t>Cloro em pó+algicida+clarificante, balde de 10 kg.</t>
  </si>
  <si>
    <t>Conjunto Mop Pó completo, cabo de alumínio anodizado, medindo 1,40 m x 24 mm de diâmetro com refil 100% algodão, medindo 49 x 29 x5,5cm.</t>
  </si>
  <si>
    <t>Detergente em pó com no mínimo 15% de ácidos graxos, biodegradável, para limpeza de tecidos, acondicionado em caixa de 500gr. (Ref. Similar a Ariel, Surf, Brilhante).</t>
  </si>
  <si>
    <t>Detergente líquido, solução desengordurante, frasco 500ml. Princípio ativo linear alquil benzeno, sulfato de sódio, teor mínimo de 6%; composição básica tensoativos; iônicos, não iônicos, coadjuvantes; preservantes, sequestrante, espessante, fragrância</t>
  </si>
  <si>
    <t>Esponja de lã de aço com fios finíssimos, emaranhadas, condicionadas em sacos plásticas com 8 unidades, pesando 50 gramas no mínimo. (Ref. Similar a  Bombril, Assim, Assolan)</t>
  </si>
  <si>
    <t>Fósforo longo. Caixa com 240 unidades.</t>
  </si>
  <si>
    <t>Guardanapo em papel, branco, folhas gofrada, largura, medindo contendo 50 unidades</t>
  </si>
  <si>
    <t>Limpador multiuso, frasco com 500 ml - Várias fragrâncias - (ref.similar a Veja, Ypê, Uau, Assim)</t>
  </si>
  <si>
    <t>Lustra móvel frasco 200 ml (ref. Similar a  Peroba, Poliflor, Ipê)</t>
  </si>
  <si>
    <t>Luva industrial de látex sintético acrilonitrilo com revestimento interno palma antiderrapante com separação de dedos tamanho G, tamanho de cano longo, com espessura de 0,45mm (par). (Ref. Similar a Mucambo, Scotch Brite, Soft.</t>
  </si>
  <si>
    <t>Luva industrial de látex sintético acrilonitrilo com revestimento interno palma antiderrapante com separação de dedos tamanho M, tamanho de cano longo, com espessura de 0,45mm (par).(Ref.: Mucambo, Scotch Brite, Soft.</t>
  </si>
  <si>
    <t>Odorizador de ar em aerossol, frasco com 400 ml – várias fragrâncias. (ref similar a Facilita, Glade, Air Wick).</t>
  </si>
  <si>
    <t>Papel Higiênico na cor branca, folha dupla, 1ª qualidade, medindo 10 cm de largura com 30metros de comprimento. Pacote com 04 rolos. (Ref. Similar a  Dualette Elite, Carinho Toilet e Personal).</t>
  </si>
  <si>
    <t>Pasta dental; com flúor mais cálcio, uso adulto e infantil; sem aroma; pesando 50 gramas, embalando em caixa papel cartão plasticada creme dental, concentração máxima de 1100 PPM de flúor, a concentração de PPM decomposto de flúor deverá estar estampada no rótulo,  conter os seguintes compostos de flúor na formulação aceitos pelo ministério da saúde; monofluorfosfato d sódio,  fluoreto de sódio, flioreto estanhoso, fluoretosaminados; acndicionado em tubo de plástico flexível com 50 (cinquenta) gramas; conter o prazo de validade.</t>
  </si>
  <si>
    <t>Escova dental macia, para adultos com cerdas tipo, sharp cerdas macias de nylon. Todos os fins são com superfície redonda ou cônico de acordo com sua demanda.</t>
  </si>
  <si>
    <t>Escova dental infantil, com cerdas macias, na cor vermelha, tipo comum, modelo anatômico, funcionamento manual escova dental, infantil, com formato anatômico, confeccionada em material atóxico, com cabo em polipropileno, medindo entre 1 e 1,3 cm de largura e entre 9 e 14,5 cm de comprimento. cerdas macias em nylon na cor natural, medindo de 0,14 a 0,25 mm de diâmetro, dispostas em três fileiras, retas, com pontas arredondadas, corte uniforme e 1 a 1,3 cm de altura, contendo no mínimo 60 cerdas por tufo. a área de inserção das cerdas deverá medir de 2,2 a 2,5 cm de comprimento, com aproximadamente 8mm de largura com cantos arredondados e conter 27 a 30 tufos. Embalagem individualmente. A embalagem deverá conter externamente os dados de identificação, procedência e selo de aprovação da associação brasileira de odontologia (A.B.O)</t>
  </si>
  <si>
    <t>Pente de 20 cm material plástico, material medindo 20 cm, nas cores: preto, vermelho ou azul (Cor estipulada na solicitação)</t>
  </si>
  <si>
    <t>Lavanda para todas as idades; pequena; frasco com 200 ml; dermatologicamente testada hipoalérgica, com registro no ministério da saúde, composição álcool neutro especial; água purificada, essência de lavanda.</t>
  </si>
  <si>
    <t>Sabonete infantil, acondicionado em embalagem de 90g, sabonete em tablete, em fragrância suave, dermatologicamente testado e hipoalérgico, embalado individualmente, embalagem com dados da identificação do produto (composição, peso, validade) e marca do fabricante. peso de 90 gramas)</t>
  </si>
  <si>
    <t>Aparelho de barbear, descartável com 2 lâminas, aparelho de barbear com cabo em plástico, lâmina dupla e capa protetora.</t>
  </si>
  <si>
    <t>Talco infantil (frasco plástico com conteúdo de 200g, com batoque dosador e tampa de encaixe. Dermatologicamente testado e hipoalergênico)</t>
  </si>
  <si>
    <t>Desodorante roll-on feminino – embalagem com no mínimo 50 ml.</t>
  </si>
  <si>
    <t>Desodorante roll-on masculino – embalagem com no mínimo 50 ml.</t>
  </si>
  <si>
    <t>Lenços umedecidos, refil para balde, fragrância suave, sem adição de álcool, tamanho mínimo do lenço 17x12cm - embalagem plástica com 450 unidades</t>
  </si>
  <si>
    <t>Papel toalha branca rolo com 60 folhas, embalagem com 2 unidades.</t>
  </si>
  <si>
    <t>Pastilha tripla ação para limpeza de piscina. Pastilha de 200g.</t>
  </si>
  <si>
    <t>Pedra Sanitária – odorizante sanitário. Embalagem com 1 haste plástica e 1 pedra de 25g. Ref. Similar a Glade, Harpic, Mr.Músculo).</t>
  </si>
  <si>
    <t>Rodo piso com lâmina de borracha, medindo 30 cm, com cabo de madeira aparelhada e com 110 cm de comprimento.</t>
  </si>
  <si>
    <t>Rodo piso com lâmina de borracha, medindo 60 cm, com cabo de madeira aparelhada e com 110 cm de comprimento.</t>
  </si>
  <si>
    <t>Sabão de coco em barra com 100 g, embalado individualmente. Composição: Ácido capróico C-6 = 0,0 – 0,8, ácido caprílico C-8 = 5,0 – 9,0, ácido cáprico C-10 = 6,0 – 10,0, Ácido láurico C-12 = 44,0 – 52,0, ácido mirístico C-14 = 13,0 – 19,0, Ácido palmítico</t>
  </si>
  <si>
    <t>Sabão pastoso, para limpeza geral. Composição: sebo animal, neutralizante, alcalinizante, fragrância carga, aspecto fico pasta. Pote com 500 g.</t>
  </si>
  <si>
    <t>Sabonete líquido cremoso para higienização de mãos, várias fragrâncias. Galão de 2 litros. (ref. Similar a Trico Fácil, Mineirinha, Ouribel).</t>
  </si>
  <si>
    <t>Talco desodorante p/pés (Antisséptico em pó, frasco com 100gr. Que combata odores da transpiração dos pés.Previne a coceira, comichão e frieiras. Clinicamente testado, desprovido de quaisquer propriedades tóxicas)</t>
  </si>
  <si>
    <t>Loção antimosquito, dermatologicamente testada, hipoalergênica, protege sem ressecar a pele do bebê, fragrância suave, fórmula atóxica sem álcool, clinicamente testada para repelir mosquitos, pernilongos, borrachudos e outros insetos - 100 ml.</t>
  </si>
  <si>
    <t xml:space="preserve">Pomada, indicada para assaduras infantis, contendo retinol, colecalciferol e óxido de zinco, 135g (ref.Simlar hipoglós ou equivalente). </t>
  </si>
  <si>
    <t xml:space="preserve">Sabão em pó (kg) de 1ª qualidade, biodegradável. Composição: dodecilbenzeno, sulfato de sódio, sequestrante, alcalinizante, branqueador óp/co, substância an/redepositante, corante e perfume, na cor azul. O produto deverá estampar no rótulo a frase “produto no/ficado na anvisa/ms”, o nome do fabricante ou importador, endereço completo, nome do técnico responsável pelo produto, composição química e o número de telefone do sac (serviço de atendimento ao consumidor). Número de lote, data de fabricação e prazo de validade do produto presente no corpo ou no rótulo da embalagem. Prazo de validade de no mínimo 12 meses. </t>
  </si>
  <si>
    <t>Proteção eficaz contra os raios UVA e UVB balanceado. Indicado para peles sensíveis. Contém Vitamina E, que deixa a pele mais hidratada. Garante uma maior e mais eficaz proteção UVA, preservando a saúde e a regeneração natural da pele durante e após a exposição solar (previne o envelhecimento precoce). Oferece alta proteção contra queimaduras solares. Proteção Prolongada: Mantém o mesmo nível e eficácia contra os raios UVA e UVB durante todo o tempo de utilização do produto. Fórmula Foto-Estável: Desenvolvida para proteger até as peles mais sensíveis ao sol, ajudando a minimizar os riscos de alergias e irritações. Textura leve (Oil Free). Embalagem de 200ML</t>
  </si>
  <si>
    <r>
      <t xml:space="preserve">Saco plástico para lixo na cor preto, confeccionado em plástico de 1ª qualidade, pigmentação uniforme, alta resistência, classe 1, com capacidade para </t>
    </r>
    <r>
      <rPr>
        <u val="single"/>
        <sz val="12"/>
        <color indexed="8"/>
        <rFont val="Arial"/>
        <family val="2"/>
      </rPr>
      <t>240 litros</t>
    </r>
    <r>
      <rPr>
        <sz val="12"/>
        <color indexed="8"/>
        <rFont val="Arial"/>
        <family val="2"/>
      </rPr>
      <t>, embalagem com 100 unidades.</t>
    </r>
  </si>
  <si>
    <r>
      <t xml:space="preserve">Saco plástico para lixo na cor preto, confeccionado em plástico de 1ª qualidade, pigmentação uniforme, alta resistência, classe 1, com capacidade para </t>
    </r>
    <r>
      <rPr>
        <u val="single"/>
        <sz val="12"/>
        <color indexed="8"/>
        <rFont val="Arial"/>
        <family val="2"/>
      </rPr>
      <t>60 litros,</t>
    </r>
    <r>
      <rPr>
        <sz val="12"/>
        <color indexed="8"/>
        <rFont val="Arial"/>
        <family val="2"/>
      </rPr>
      <t xml:space="preserve"> embalagem com 100 unidades.</t>
    </r>
  </si>
  <si>
    <t xml:space="preserve"> VALOR TOTAL POR EXTENSO: Trezentos e vinte e nove mil, setecentos e trinta e dois reais e noventa e oito centavos.</t>
  </si>
  <si>
    <r>
      <t xml:space="preserve">"CONJUNTO DE PROCEDIMENTOS NECESSÁRIOS OBJETIVANDO O REGISTRO DE PREÇOS PARA FUTURAS AQUISIÇÕES DE MATERIAL DE LIMPEZA E PRODUTOS DE HIGIENE PESSOAL, PARA ATENDER O FUNDO MUNICIPAL DE ASSISTÊNCIA SOCIAL E DEMAIS EQUIPAMENTOS DA SEMDS, INCLUINDO OS ABRIGOS INSTITUCIONAIS,  </t>
    </r>
    <r>
      <rPr>
        <sz val="11"/>
        <color indexed="8"/>
        <rFont val="Arial"/>
        <family val="2"/>
      </rPr>
      <t>nos termos da legislação vigente, especialmente a lei nº 8666/93 e lei nº 10.520/02 e o Decreto Municipal 195/21".</t>
    </r>
  </si>
  <si>
    <t xml:space="preserve">ANEXO DO TERMO DE REFERÊNCIA / ESTIMATIVA DA ADMINISTRAÇÃO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</si>
</sst>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47">
    <font>
      <sz val="10"/>
      <name val="Arial"/>
      <family val="2"/>
    </font>
    <font>
      <sz val="11"/>
      <color indexed="8"/>
      <name val="Arial1"/>
      <family val="0"/>
    </font>
    <font>
      <b/>
      <sz val="12"/>
      <name val="Arial"/>
      <family val="2"/>
    </font>
    <font>
      <b/>
      <sz val="16"/>
      <name val="Arial"/>
      <family val="2"/>
    </font>
    <font>
      <sz val="12"/>
      <name val="Arial"/>
      <family val="2"/>
    </font>
    <font>
      <b/>
      <sz val="14"/>
      <name val="Arial"/>
      <family val="2"/>
    </font>
    <font>
      <b/>
      <sz val="11"/>
      <color indexed="8"/>
      <name val="Arial"/>
      <family val="2"/>
    </font>
    <font>
      <b/>
      <sz val="11"/>
      <name val="Arial"/>
      <family val="2"/>
    </font>
    <font>
      <sz val="11"/>
      <color indexed="8"/>
      <name val="Arial"/>
      <family val="2"/>
    </font>
    <font>
      <sz val="12"/>
      <color indexed="8"/>
      <name val="Arial"/>
      <family val="2"/>
    </font>
    <font>
      <u val="single"/>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000000"/>
      <name val="Arial"/>
      <family val="2"/>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0" fillId="0" borderId="0">
      <alignment/>
      <protection/>
    </xf>
    <xf numFmtId="0" fontId="35"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6"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37" fillId="21" borderId="5" applyNumberFormat="0" applyAlignment="0" applyProtection="0"/>
    <xf numFmtId="41"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ill="0" applyBorder="0" applyAlignment="0" applyProtection="0"/>
  </cellStyleXfs>
  <cellXfs count="25">
    <xf numFmtId="0" fontId="0" fillId="0" borderId="0" xfId="0" applyAlignment="1">
      <alignment/>
    </xf>
    <xf numFmtId="0" fontId="7" fillId="0" borderId="10" xfId="0" applyFont="1" applyBorder="1" applyAlignment="1">
      <alignment horizontal="center" vertical="center"/>
    </xf>
    <xf numFmtId="0" fontId="2" fillId="0" borderId="10" xfId="44" applyFont="1" applyBorder="1" applyAlignment="1">
      <alignment horizontal="center" vertical="center" wrapText="1"/>
      <protection/>
    </xf>
    <xf numFmtId="0" fontId="0" fillId="0" borderId="0" xfId="0" applyAlignment="1">
      <alignment wrapText="1"/>
    </xf>
    <xf numFmtId="0" fontId="2" fillId="0" borderId="10" xfId="0" applyFont="1" applyBorder="1" applyAlignment="1">
      <alignment horizontal="center" vertical="center"/>
    </xf>
    <xf numFmtId="0" fontId="45" fillId="0" borderId="11" xfId="0" applyFont="1" applyBorder="1" applyAlignment="1">
      <alignment horizontal="justify" vertical="center" wrapText="1"/>
    </xf>
    <xf numFmtId="0" fontId="45" fillId="0" borderId="11" xfId="0" applyFont="1" applyBorder="1" applyAlignment="1">
      <alignment horizontal="center" vertical="center" wrapText="1"/>
    </xf>
    <xf numFmtId="39" fontId="4" fillId="0" borderId="12" xfId="44" applyNumberFormat="1" applyFont="1" applyBorder="1" applyAlignment="1">
      <alignment horizontal="center" vertical="center" wrapText="1"/>
      <protection/>
    </xf>
    <xf numFmtId="4" fontId="4" fillId="0" borderId="12" xfId="44" applyNumberFormat="1" applyFont="1" applyBorder="1" applyAlignment="1">
      <alignment horizontal="center" vertical="center" wrapText="1"/>
      <protection/>
    </xf>
    <xf numFmtId="4" fontId="2" fillId="33" borderId="12" xfId="44" applyNumberFormat="1" applyFont="1" applyFill="1" applyBorder="1" applyAlignment="1">
      <alignment horizontal="center" vertical="center" wrapText="1"/>
      <protection/>
    </xf>
    <xf numFmtId="0" fontId="3" fillId="0" borderId="0" xfId="0" applyFont="1" applyBorder="1" applyAlignment="1">
      <alignment horizontal="center"/>
    </xf>
    <xf numFmtId="0" fontId="2" fillId="0" borderId="12" xfId="0" applyFont="1" applyBorder="1" applyAlignment="1">
      <alignment horizontal="right" vertical="center"/>
    </xf>
    <xf numFmtId="0" fontId="5" fillId="0" borderId="12" xfId="0" applyFont="1" applyBorder="1" applyAlignment="1">
      <alignment/>
    </xf>
    <xf numFmtId="0" fontId="46" fillId="0" borderId="0" xfId="0" applyFont="1" applyAlignment="1">
      <alignment horizontal="left" vertical="center" wrapText="1"/>
    </xf>
    <xf numFmtId="0" fontId="46" fillId="0" borderId="13" xfId="0" applyFont="1" applyBorder="1" applyAlignment="1">
      <alignment horizontal="left" vertical="center" wrapText="1"/>
    </xf>
    <xf numFmtId="0" fontId="2" fillId="0" borderId="0" xfId="0" applyFont="1" applyAlignment="1">
      <alignment vertical="center"/>
    </xf>
    <xf numFmtId="0" fontId="4" fillId="0" borderId="0" xfId="0" applyFont="1" applyAlignment="1">
      <alignment vertical="center"/>
    </xf>
    <xf numFmtId="0" fontId="6" fillId="0" borderId="10"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3" fontId="7" fillId="0" borderId="10" xfId="44" applyNumberFormat="1" applyFont="1" applyBorder="1" applyAlignment="1">
      <alignment horizontal="center" vertical="center"/>
      <protection/>
    </xf>
    <xf numFmtId="0" fontId="45" fillId="34" borderId="11" xfId="0" applyFont="1" applyFill="1" applyBorder="1" applyAlignment="1">
      <alignment horizontal="center" vertical="center" wrapText="1"/>
    </xf>
    <xf numFmtId="3" fontId="45" fillId="34" borderId="11"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rmal 3"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0858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2"/>
  <sheetViews>
    <sheetView tabSelected="1" view="pageBreakPreview" zoomScale="50" zoomScaleNormal="75" zoomScaleSheetLayoutView="50" zoomScalePageLayoutView="0" workbookViewId="0" topLeftCell="A66">
      <selection activeCell="E65" sqref="E65"/>
    </sheetView>
  </sheetViews>
  <sheetFormatPr defaultColWidth="9.140625" defaultRowHeight="12.75" customHeight="1"/>
  <cols>
    <col min="1" max="1" width="9.140625" style="24" customWidth="1"/>
    <col min="2" max="2" width="92.28125" style="19" customWidth="1"/>
    <col min="3" max="3" width="17.28125" style="19" customWidth="1"/>
    <col min="4" max="4" width="21.28125" style="19" customWidth="1"/>
    <col min="5" max="5" width="24.8515625" style="19" customWidth="1"/>
    <col min="6" max="6" width="31.28125" style="19" customWidth="1"/>
  </cols>
  <sheetData>
    <row r="1" spans="1:6" ht="26.25" customHeight="1">
      <c r="A1" s="23"/>
      <c r="B1" s="15" t="s">
        <v>0</v>
      </c>
      <c r="C1" s="18"/>
      <c r="D1" s="18"/>
      <c r="E1" s="18"/>
      <c r="F1" s="18"/>
    </row>
    <row r="2" spans="1:6" ht="15" customHeight="1">
      <c r="A2" s="23"/>
      <c r="B2" s="16" t="s">
        <v>1</v>
      </c>
      <c r="C2" s="18"/>
      <c r="D2" s="18"/>
      <c r="E2" s="18"/>
      <c r="F2" s="18"/>
    </row>
    <row r="3" spans="1:6" ht="15" customHeight="1">
      <c r="A3" s="23"/>
      <c r="B3" s="16"/>
      <c r="C3" s="18"/>
      <c r="D3" s="18"/>
      <c r="E3" s="18"/>
      <c r="F3" s="18"/>
    </row>
    <row r="4" spans="1:6" ht="15" customHeight="1">
      <c r="A4" s="23"/>
      <c r="B4" s="16"/>
      <c r="C4" s="18"/>
      <c r="D4" s="18"/>
      <c r="E4" s="18"/>
      <c r="F4" s="18"/>
    </row>
    <row r="5" spans="1:6" ht="11.25" customHeight="1">
      <c r="A5" s="23"/>
      <c r="B5" s="16"/>
      <c r="C5" s="18"/>
      <c r="D5" s="18"/>
      <c r="E5" s="18"/>
      <c r="F5" s="18"/>
    </row>
    <row r="6" spans="1:6" ht="21.75" customHeight="1">
      <c r="A6" s="10" t="s">
        <v>84</v>
      </c>
      <c r="B6" s="10"/>
      <c r="C6" s="10"/>
      <c r="D6" s="10"/>
      <c r="E6" s="10"/>
      <c r="F6" s="10"/>
    </row>
    <row r="7" spans="1:36" ht="19.5" customHeight="1">
      <c r="A7" s="13" t="s">
        <v>83</v>
      </c>
      <c r="B7" s="13"/>
      <c r="C7" s="13"/>
      <c r="D7" s="13"/>
      <c r="E7" s="13"/>
      <c r="F7" s="1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38.25" customHeight="1">
      <c r="A8" s="14"/>
      <c r="B8" s="14"/>
      <c r="C8" s="14"/>
      <c r="D8" s="14"/>
      <c r="E8" s="14"/>
      <c r="F8" s="14"/>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6" ht="17.25" customHeight="1">
      <c r="A9" s="4" t="s">
        <v>2</v>
      </c>
      <c r="B9" s="17" t="s">
        <v>3</v>
      </c>
      <c r="C9" s="1" t="s">
        <v>4</v>
      </c>
      <c r="D9" s="20" t="s">
        <v>5</v>
      </c>
      <c r="E9" s="2" t="s">
        <v>6</v>
      </c>
      <c r="F9" s="2" t="s">
        <v>7</v>
      </c>
    </row>
    <row r="10" spans="1:6" ht="25.5" customHeight="1">
      <c r="A10" s="6">
        <v>1</v>
      </c>
      <c r="B10" s="5" t="s">
        <v>37</v>
      </c>
      <c r="C10" s="6" t="s">
        <v>8</v>
      </c>
      <c r="D10" s="21">
        <v>250</v>
      </c>
      <c r="E10" s="7">
        <v>8.8</v>
      </c>
      <c r="F10" s="8">
        <f aca="true" t="shared" si="0" ref="F10:F41">SUM(D10*E10)</f>
        <v>2200</v>
      </c>
    </row>
    <row r="11" spans="1:6" ht="39.75" customHeight="1">
      <c r="A11" s="6">
        <v>2</v>
      </c>
      <c r="B11" s="5" t="s">
        <v>38</v>
      </c>
      <c r="C11" s="6" t="s">
        <v>9</v>
      </c>
      <c r="D11" s="21">
        <v>360</v>
      </c>
      <c r="E11" s="7">
        <v>3.46</v>
      </c>
      <c r="F11" s="8">
        <f t="shared" si="0"/>
        <v>1245.6</v>
      </c>
    </row>
    <row r="12" spans="1:6" ht="57" customHeight="1">
      <c r="A12" s="6">
        <v>3</v>
      </c>
      <c r="B12" s="5" t="s">
        <v>10</v>
      </c>
      <c r="C12" s="6" t="s">
        <v>9</v>
      </c>
      <c r="D12" s="21">
        <v>200</v>
      </c>
      <c r="E12" s="7">
        <v>14.72</v>
      </c>
      <c r="F12" s="8">
        <f t="shared" si="0"/>
        <v>2944</v>
      </c>
    </row>
    <row r="13" spans="1:6" ht="33" customHeight="1">
      <c r="A13" s="6">
        <v>4</v>
      </c>
      <c r="B13" s="5" t="s">
        <v>11</v>
      </c>
      <c r="C13" s="6" t="s">
        <v>39</v>
      </c>
      <c r="D13" s="21">
        <v>50</v>
      </c>
      <c r="E13" s="7">
        <v>12.42</v>
      </c>
      <c r="F13" s="8">
        <f t="shared" si="0"/>
        <v>621</v>
      </c>
    </row>
    <row r="14" spans="1:6" ht="23.25" customHeight="1">
      <c r="A14" s="6">
        <v>5</v>
      </c>
      <c r="B14" s="5" t="s">
        <v>12</v>
      </c>
      <c r="C14" s="6" t="s">
        <v>39</v>
      </c>
      <c r="D14" s="21">
        <v>50</v>
      </c>
      <c r="E14" s="7">
        <v>82.74</v>
      </c>
      <c r="F14" s="8">
        <f t="shared" si="0"/>
        <v>4137</v>
      </c>
    </row>
    <row r="15" spans="1:6" ht="27.75" customHeight="1">
      <c r="A15" s="6">
        <v>6</v>
      </c>
      <c r="B15" s="5" t="s">
        <v>40</v>
      </c>
      <c r="C15" s="6" t="s">
        <v>13</v>
      </c>
      <c r="D15" s="21">
        <v>100</v>
      </c>
      <c r="E15" s="7">
        <v>24.41</v>
      </c>
      <c r="F15" s="8">
        <f t="shared" si="0"/>
        <v>2441</v>
      </c>
    </row>
    <row r="16" spans="1:6" ht="26.25" customHeight="1">
      <c r="A16" s="6">
        <v>7</v>
      </c>
      <c r="B16" s="5" t="s">
        <v>41</v>
      </c>
      <c r="C16" s="6" t="s">
        <v>13</v>
      </c>
      <c r="D16" s="21">
        <v>50</v>
      </c>
      <c r="E16" s="7">
        <v>25.45</v>
      </c>
      <c r="F16" s="8">
        <f t="shared" si="0"/>
        <v>1272.5</v>
      </c>
    </row>
    <row r="17" spans="1:6" ht="38.25" customHeight="1">
      <c r="A17" s="6">
        <v>8</v>
      </c>
      <c r="B17" s="5" t="s">
        <v>42</v>
      </c>
      <c r="C17" s="6" t="s">
        <v>9</v>
      </c>
      <c r="D17" s="21">
        <v>30</v>
      </c>
      <c r="E17" s="7">
        <v>15.25</v>
      </c>
      <c r="F17" s="8">
        <f t="shared" si="0"/>
        <v>457.5</v>
      </c>
    </row>
    <row r="18" spans="1:6" ht="26.25" customHeight="1">
      <c r="A18" s="6">
        <v>9</v>
      </c>
      <c r="B18" s="5" t="s">
        <v>43</v>
      </c>
      <c r="C18" s="6" t="s">
        <v>8</v>
      </c>
      <c r="D18" s="21">
        <v>30</v>
      </c>
      <c r="E18" s="7">
        <v>228.57</v>
      </c>
      <c r="F18" s="8">
        <f t="shared" si="0"/>
        <v>6857.099999999999</v>
      </c>
    </row>
    <row r="19" spans="1:6" ht="49.5" customHeight="1">
      <c r="A19" s="6">
        <v>10</v>
      </c>
      <c r="B19" s="5" t="s">
        <v>44</v>
      </c>
      <c r="C19" s="6" t="s">
        <v>39</v>
      </c>
      <c r="D19" s="21">
        <v>20</v>
      </c>
      <c r="E19" s="7">
        <v>119.41</v>
      </c>
      <c r="F19" s="8">
        <f t="shared" si="0"/>
        <v>2388.2</v>
      </c>
    </row>
    <row r="20" spans="1:6" ht="54" customHeight="1">
      <c r="A20" s="6">
        <v>11</v>
      </c>
      <c r="B20" s="5" t="s">
        <v>45</v>
      </c>
      <c r="C20" s="6" t="s">
        <v>15</v>
      </c>
      <c r="D20" s="21">
        <v>150</v>
      </c>
      <c r="E20" s="7">
        <v>8.62</v>
      </c>
      <c r="F20" s="8">
        <f t="shared" si="0"/>
        <v>1292.9999999999998</v>
      </c>
    </row>
    <row r="21" spans="1:6" ht="74.25" customHeight="1">
      <c r="A21" s="6">
        <v>12</v>
      </c>
      <c r="B21" s="5" t="s">
        <v>46</v>
      </c>
      <c r="C21" s="6" t="s">
        <v>9</v>
      </c>
      <c r="D21" s="21">
        <v>600</v>
      </c>
      <c r="E21" s="7">
        <v>2.5</v>
      </c>
      <c r="F21" s="8">
        <f t="shared" si="0"/>
        <v>1500</v>
      </c>
    </row>
    <row r="22" spans="1:6" ht="54" customHeight="1">
      <c r="A22" s="6">
        <v>13</v>
      </c>
      <c r="B22" s="5" t="s">
        <v>47</v>
      </c>
      <c r="C22" s="6" t="s">
        <v>16</v>
      </c>
      <c r="D22" s="21">
        <v>100</v>
      </c>
      <c r="E22" s="7">
        <v>2.97</v>
      </c>
      <c r="F22" s="8">
        <f t="shared" si="0"/>
        <v>297</v>
      </c>
    </row>
    <row r="23" spans="1:6" ht="60.75" customHeight="1">
      <c r="A23" s="6">
        <v>14</v>
      </c>
      <c r="B23" s="5" t="s">
        <v>17</v>
      </c>
      <c r="C23" s="6" t="s">
        <v>18</v>
      </c>
      <c r="D23" s="21">
        <v>100</v>
      </c>
      <c r="E23" s="7">
        <v>1.69</v>
      </c>
      <c r="F23" s="8">
        <f t="shared" si="0"/>
        <v>169</v>
      </c>
    </row>
    <row r="24" spans="1:6" ht="38.25" customHeight="1">
      <c r="A24" s="6">
        <v>15</v>
      </c>
      <c r="B24" s="5" t="s">
        <v>19</v>
      </c>
      <c r="C24" s="6" t="s">
        <v>39</v>
      </c>
      <c r="D24" s="21">
        <v>100</v>
      </c>
      <c r="E24" s="7">
        <v>3.67</v>
      </c>
      <c r="F24" s="7">
        <f t="shared" si="0"/>
        <v>367</v>
      </c>
    </row>
    <row r="25" spans="1:6" ht="24" customHeight="1">
      <c r="A25" s="6">
        <v>16</v>
      </c>
      <c r="B25" s="5" t="s">
        <v>48</v>
      </c>
      <c r="C25" s="6" t="s">
        <v>15</v>
      </c>
      <c r="D25" s="21">
        <v>150</v>
      </c>
      <c r="E25" s="7">
        <v>9.9</v>
      </c>
      <c r="F25" s="7">
        <f t="shared" si="0"/>
        <v>1485</v>
      </c>
    </row>
    <row r="26" spans="1:6" ht="49.5" customHeight="1">
      <c r="A26" s="6">
        <v>17</v>
      </c>
      <c r="B26" s="5" t="s">
        <v>49</v>
      </c>
      <c r="C26" s="6" t="s">
        <v>39</v>
      </c>
      <c r="D26" s="21">
        <v>50</v>
      </c>
      <c r="E26" s="7">
        <v>3.43</v>
      </c>
      <c r="F26" s="7">
        <f t="shared" si="0"/>
        <v>171.5</v>
      </c>
    </row>
    <row r="27" spans="1:6" ht="49.5" customHeight="1">
      <c r="A27" s="6">
        <v>18</v>
      </c>
      <c r="B27" s="5" t="s">
        <v>20</v>
      </c>
      <c r="C27" s="6" t="s">
        <v>9</v>
      </c>
      <c r="D27" s="21">
        <v>150</v>
      </c>
      <c r="E27" s="7">
        <v>8.37</v>
      </c>
      <c r="F27" s="7">
        <f t="shared" si="0"/>
        <v>1255.4999999999998</v>
      </c>
    </row>
    <row r="28" spans="1:6" ht="36" customHeight="1">
      <c r="A28" s="6">
        <v>19</v>
      </c>
      <c r="B28" s="5" t="s">
        <v>50</v>
      </c>
      <c r="C28" s="6" t="s">
        <v>9</v>
      </c>
      <c r="D28" s="21">
        <v>500</v>
      </c>
      <c r="E28" s="7">
        <v>4.43</v>
      </c>
      <c r="F28" s="7">
        <f t="shared" si="0"/>
        <v>2215</v>
      </c>
    </row>
    <row r="29" spans="1:6" ht="21" customHeight="1">
      <c r="A29" s="6">
        <v>20</v>
      </c>
      <c r="B29" s="5" t="s">
        <v>21</v>
      </c>
      <c r="C29" s="6" t="s">
        <v>9</v>
      </c>
      <c r="D29" s="21">
        <v>150</v>
      </c>
      <c r="E29" s="7">
        <v>6.86</v>
      </c>
      <c r="F29" s="7">
        <f t="shared" si="0"/>
        <v>1029</v>
      </c>
    </row>
    <row r="30" spans="1:6" ht="22.5" customHeight="1">
      <c r="A30" s="6">
        <v>21</v>
      </c>
      <c r="B30" s="5" t="s">
        <v>22</v>
      </c>
      <c r="C30" s="6" t="s">
        <v>39</v>
      </c>
      <c r="D30" s="21">
        <v>20</v>
      </c>
      <c r="E30" s="7">
        <v>21.25</v>
      </c>
      <c r="F30" s="7">
        <f t="shared" si="0"/>
        <v>425</v>
      </c>
    </row>
    <row r="31" spans="1:6" ht="27" customHeight="1">
      <c r="A31" s="6">
        <v>22</v>
      </c>
      <c r="B31" s="5" t="s">
        <v>51</v>
      </c>
      <c r="C31" s="6" t="s">
        <v>9</v>
      </c>
      <c r="D31" s="21">
        <v>150</v>
      </c>
      <c r="E31" s="7">
        <v>8.45</v>
      </c>
      <c r="F31" s="7">
        <f t="shared" si="0"/>
        <v>1267.5</v>
      </c>
    </row>
    <row r="32" spans="1:6" ht="77.25" customHeight="1">
      <c r="A32" s="6">
        <v>23</v>
      </c>
      <c r="B32" s="5" t="s">
        <v>52</v>
      </c>
      <c r="C32" s="6" t="s">
        <v>23</v>
      </c>
      <c r="D32" s="21">
        <v>100</v>
      </c>
      <c r="E32" s="7">
        <v>10.46</v>
      </c>
      <c r="F32" s="7">
        <f t="shared" si="0"/>
        <v>1046</v>
      </c>
    </row>
    <row r="33" spans="1:6" ht="72" customHeight="1">
      <c r="A33" s="6">
        <v>24</v>
      </c>
      <c r="B33" s="5" t="s">
        <v>53</v>
      </c>
      <c r="C33" s="6" t="s">
        <v>23</v>
      </c>
      <c r="D33" s="21">
        <v>100</v>
      </c>
      <c r="E33" s="7">
        <v>10.44</v>
      </c>
      <c r="F33" s="7">
        <f t="shared" si="0"/>
        <v>1044</v>
      </c>
    </row>
    <row r="34" spans="1:6" ht="41.25" customHeight="1">
      <c r="A34" s="6">
        <v>25</v>
      </c>
      <c r="B34" s="5" t="s">
        <v>54</v>
      </c>
      <c r="C34" s="6" t="s">
        <v>9</v>
      </c>
      <c r="D34" s="21">
        <v>200</v>
      </c>
      <c r="E34" s="7">
        <v>13.52</v>
      </c>
      <c r="F34" s="7">
        <f t="shared" si="0"/>
        <v>2704</v>
      </c>
    </row>
    <row r="35" spans="1:6" ht="66" customHeight="1">
      <c r="A35" s="6">
        <v>26</v>
      </c>
      <c r="B35" s="5" t="s">
        <v>55</v>
      </c>
      <c r="C35" s="6" t="s">
        <v>16</v>
      </c>
      <c r="D35" s="21">
        <v>1500</v>
      </c>
      <c r="E35" s="7">
        <v>7.47</v>
      </c>
      <c r="F35" s="7">
        <f t="shared" si="0"/>
        <v>11205</v>
      </c>
    </row>
    <row r="36" spans="1:6" ht="66" customHeight="1">
      <c r="A36" s="6">
        <v>27</v>
      </c>
      <c r="B36" s="5" t="s">
        <v>24</v>
      </c>
      <c r="C36" s="6" t="s">
        <v>16</v>
      </c>
      <c r="D36" s="21">
        <v>1000</v>
      </c>
      <c r="E36" s="7">
        <v>20.85</v>
      </c>
      <c r="F36" s="7">
        <f t="shared" si="0"/>
        <v>20850</v>
      </c>
    </row>
    <row r="37" spans="1:6" ht="148.5" customHeight="1">
      <c r="A37" s="6">
        <v>28</v>
      </c>
      <c r="B37" s="5" t="s">
        <v>56</v>
      </c>
      <c r="C37" s="6" t="s">
        <v>25</v>
      </c>
      <c r="D37" s="21">
        <v>150</v>
      </c>
      <c r="E37" s="7">
        <v>4.82</v>
      </c>
      <c r="F37" s="7">
        <f t="shared" si="0"/>
        <v>723</v>
      </c>
    </row>
    <row r="38" spans="1:6" ht="60.75" customHeight="1">
      <c r="A38" s="6">
        <v>29</v>
      </c>
      <c r="B38" s="5" t="s">
        <v>57</v>
      </c>
      <c r="C38" s="6" t="s">
        <v>25</v>
      </c>
      <c r="D38" s="21">
        <v>200</v>
      </c>
      <c r="E38" s="7">
        <v>5.29</v>
      </c>
      <c r="F38" s="7">
        <f t="shared" si="0"/>
        <v>1058</v>
      </c>
    </row>
    <row r="39" spans="1:6" ht="237" customHeight="1">
      <c r="A39" s="6">
        <v>30</v>
      </c>
      <c r="B39" s="5" t="s">
        <v>58</v>
      </c>
      <c r="C39" s="6" t="s">
        <v>25</v>
      </c>
      <c r="D39" s="21">
        <v>100</v>
      </c>
      <c r="E39" s="7">
        <v>3.75</v>
      </c>
      <c r="F39" s="7">
        <f t="shared" si="0"/>
        <v>375</v>
      </c>
    </row>
    <row r="40" spans="1:6" ht="38.25" customHeight="1">
      <c r="A40" s="6">
        <v>31</v>
      </c>
      <c r="B40" s="5" t="s">
        <v>59</v>
      </c>
      <c r="C40" s="6" t="s">
        <v>25</v>
      </c>
      <c r="D40" s="21">
        <v>50</v>
      </c>
      <c r="E40" s="7">
        <v>6.72</v>
      </c>
      <c r="F40" s="7">
        <f t="shared" si="0"/>
        <v>336</v>
      </c>
    </row>
    <row r="41" spans="1:6" ht="84" customHeight="1">
      <c r="A41" s="6">
        <v>32</v>
      </c>
      <c r="B41" s="5" t="s">
        <v>60</v>
      </c>
      <c r="C41" s="6" t="s">
        <v>25</v>
      </c>
      <c r="D41" s="21">
        <v>500</v>
      </c>
      <c r="E41" s="7">
        <v>30.17</v>
      </c>
      <c r="F41" s="7">
        <f t="shared" si="0"/>
        <v>15085</v>
      </c>
    </row>
    <row r="42" spans="1:6" ht="94.5" customHeight="1">
      <c r="A42" s="6">
        <v>33</v>
      </c>
      <c r="B42" s="5" t="s">
        <v>61</v>
      </c>
      <c r="C42" s="6" t="s">
        <v>25</v>
      </c>
      <c r="D42" s="21">
        <v>200</v>
      </c>
      <c r="E42" s="7">
        <v>4.7</v>
      </c>
      <c r="F42" s="7">
        <f aca="true" t="shared" si="1" ref="F42:F70">SUM(D42*E42)</f>
        <v>940</v>
      </c>
    </row>
    <row r="43" spans="1:6" ht="51" customHeight="1">
      <c r="A43" s="6">
        <v>34</v>
      </c>
      <c r="B43" s="5" t="s">
        <v>62</v>
      </c>
      <c r="C43" s="6" t="s">
        <v>25</v>
      </c>
      <c r="D43" s="21">
        <v>200</v>
      </c>
      <c r="E43" s="7">
        <v>4.36</v>
      </c>
      <c r="F43" s="7">
        <f t="shared" si="1"/>
        <v>872.0000000000001</v>
      </c>
    </row>
    <row r="44" spans="1:6" ht="39" customHeight="1">
      <c r="A44" s="6">
        <v>35</v>
      </c>
      <c r="B44" s="5" t="s">
        <v>26</v>
      </c>
      <c r="C44" s="6" t="s">
        <v>25</v>
      </c>
      <c r="D44" s="21">
        <v>100</v>
      </c>
      <c r="E44" s="7">
        <v>5.64</v>
      </c>
      <c r="F44" s="7">
        <f t="shared" si="1"/>
        <v>564</v>
      </c>
    </row>
    <row r="45" spans="1:6" ht="63" customHeight="1">
      <c r="A45" s="6">
        <v>36</v>
      </c>
      <c r="B45" s="5" t="s">
        <v>27</v>
      </c>
      <c r="C45" s="6" t="s">
        <v>25</v>
      </c>
      <c r="D45" s="22">
        <v>1500</v>
      </c>
      <c r="E45" s="7">
        <v>10.83</v>
      </c>
      <c r="F45" s="7">
        <f t="shared" si="1"/>
        <v>16245</v>
      </c>
    </row>
    <row r="46" spans="1:6" ht="46.5" customHeight="1">
      <c r="A46" s="6">
        <v>37</v>
      </c>
      <c r="B46" s="5" t="s">
        <v>63</v>
      </c>
      <c r="C46" s="6" t="s">
        <v>25</v>
      </c>
      <c r="D46" s="21">
        <v>100</v>
      </c>
      <c r="E46" s="7">
        <v>14.32</v>
      </c>
      <c r="F46" s="7">
        <f t="shared" si="1"/>
        <v>1432</v>
      </c>
    </row>
    <row r="47" spans="1:6" ht="27.75" customHeight="1">
      <c r="A47" s="6">
        <v>38</v>
      </c>
      <c r="B47" s="5" t="s">
        <v>64</v>
      </c>
      <c r="C47" s="6" t="s">
        <v>25</v>
      </c>
      <c r="D47" s="21">
        <v>100</v>
      </c>
      <c r="E47" s="7">
        <v>11.19</v>
      </c>
      <c r="F47" s="7">
        <f t="shared" si="1"/>
        <v>1119</v>
      </c>
    </row>
    <row r="48" spans="1:6" ht="27.75" customHeight="1">
      <c r="A48" s="6">
        <v>39</v>
      </c>
      <c r="B48" s="5" t="s">
        <v>65</v>
      </c>
      <c r="C48" s="6" t="s">
        <v>25</v>
      </c>
      <c r="D48" s="21">
        <v>100</v>
      </c>
      <c r="E48" s="7">
        <v>11.19</v>
      </c>
      <c r="F48" s="7">
        <f t="shared" si="1"/>
        <v>1119</v>
      </c>
    </row>
    <row r="49" spans="1:6" ht="41.25" customHeight="1">
      <c r="A49" s="6">
        <v>40</v>
      </c>
      <c r="B49" s="5" t="s">
        <v>28</v>
      </c>
      <c r="C49" s="6" t="s">
        <v>25</v>
      </c>
      <c r="D49" s="21">
        <v>50</v>
      </c>
      <c r="E49" s="7">
        <v>3.6</v>
      </c>
      <c r="F49" s="7">
        <f t="shared" si="1"/>
        <v>180</v>
      </c>
    </row>
    <row r="50" spans="1:6" ht="58.5" customHeight="1">
      <c r="A50" s="6">
        <v>41</v>
      </c>
      <c r="B50" s="5" t="s">
        <v>66</v>
      </c>
      <c r="C50" s="6" t="s">
        <v>25</v>
      </c>
      <c r="D50" s="21">
        <v>1</v>
      </c>
      <c r="E50" s="7">
        <v>11.58</v>
      </c>
      <c r="F50" s="7">
        <f t="shared" si="1"/>
        <v>11.58</v>
      </c>
    </row>
    <row r="51" spans="1:6" ht="25.5" customHeight="1">
      <c r="A51" s="6">
        <v>42</v>
      </c>
      <c r="B51" s="5" t="s">
        <v>67</v>
      </c>
      <c r="C51" s="6" t="s">
        <v>14</v>
      </c>
      <c r="D51" s="21">
        <v>300</v>
      </c>
      <c r="E51" s="7">
        <v>4.93</v>
      </c>
      <c r="F51" s="7">
        <f t="shared" si="1"/>
        <v>1479</v>
      </c>
    </row>
    <row r="52" spans="1:6" ht="25.5" customHeight="1">
      <c r="A52" s="6">
        <v>43</v>
      </c>
      <c r="B52" s="5" t="s">
        <v>68</v>
      </c>
      <c r="C52" s="6" t="s">
        <v>39</v>
      </c>
      <c r="D52" s="21">
        <v>100</v>
      </c>
      <c r="E52" s="7">
        <v>14.93</v>
      </c>
      <c r="F52" s="7">
        <f t="shared" si="1"/>
        <v>1493</v>
      </c>
    </row>
    <row r="53" spans="1:6" ht="30">
      <c r="A53" s="6">
        <v>44</v>
      </c>
      <c r="B53" s="5" t="s">
        <v>69</v>
      </c>
      <c r="C53" s="6" t="s">
        <v>14</v>
      </c>
      <c r="D53" s="21">
        <v>1000</v>
      </c>
      <c r="E53" s="7">
        <v>3.14</v>
      </c>
      <c r="F53" s="7">
        <f t="shared" si="1"/>
        <v>3140</v>
      </c>
    </row>
    <row r="54" spans="1:6" ht="30">
      <c r="A54" s="6">
        <v>45</v>
      </c>
      <c r="B54" s="5" t="s">
        <v>70</v>
      </c>
      <c r="C54" s="6" t="s">
        <v>39</v>
      </c>
      <c r="D54" s="21">
        <v>20</v>
      </c>
      <c r="E54" s="7">
        <v>8.04</v>
      </c>
      <c r="F54" s="7">
        <f t="shared" si="1"/>
        <v>160.79999999999998</v>
      </c>
    </row>
    <row r="55" spans="1:6" ht="42.75" customHeight="1">
      <c r="A55" s="6">
        <v>46</v>
      </c>
      <c r="B55" s="5" t="s">
        <v>71</v>
      </c>
      <c r="C55" s="6" t="s">
        <v>39</v>
      </c>
      <c r="D55" s="21">
        <v>10</v>
      </c>
      <c r="E55" s="7">
        <v>11.57</v>
      </c>
      <c r="F55" s="7">
        <f t="shared" si="1"/>
        <v>115.7</v>
      </c>
    </row>
    <row r="56" spans="1:6" ht="60">
      <c r="A56" s="6">
        <v>47</v>
      </c>
      <c r="B56" s="5" t="s">
        <v>72</v>
      </c>
      <c r="C56" s="6" t="s">
        <v>39</v>
      </c>
      <c r="D56" s="21">
        <v>300</v>
      </c>
      <c r="E56" s="7">
        <v>4.14</v>
      </c>
      <c r="F56" s="7">
        <f t="shared" si="1"/>
        <v>1242</v>
      </c>
    </row>
    <row r="57" spans="1:6" ht="76.5" customHeight="1">
      <c r="A57" s="6">
        <v>48</v>
      </c>
      <c r="B57" s="5" t="s">
        <v>73</v>
      </c>
      <c r="C57" s="6" t="s">
        <v>29</v>
      </c>
      <c r="D57" s="21">
        <v>250</v>
      </c>
      <c r="E57" s="7">
        <v>7.56</v>
      </c>
      <c r="F57" s="7">
        <f t="shared" si="1"/>
        <v>1890</v>
      </c>
    </row>
    <row r="58" spans="1:6" ht="42" customHeight="1">
      <c r="A58" s="6">
        <v>49</v>
      </c>
      <c r="B58" s="5" t="s">
        <v>74</v>
      </c>
      <c r="C58" s="6" t="s">
        <v>30</v>
      </c>
      <c r="D58" s="21">
        <v>100</v>
      </c>
      <c r="E58" s="7">
        <v>17.1</v>
      </c>
      <c r="F58" s="7">
        <f t="shared" si="1"/>
        <v>1710.0000000000002</v>
      </c>
    </row>
    <row r="59" spans="1:6" ht="60.75" customHeight="1">
      <c r="A59" s="6">
        <v>50</v>
      </c>
      <c r="B59" s="5" t="s">
        <v>80</v>
      </c>
      <c r="C59" s="6" t="s">
        <v>14</v>
      </c>
      <c r="D59" s="21">
        <v>1000</v>
      </c>
      <c r="E59" s="7">
        <v>151.23</v>
      </c>
      <c r="F59" s="7">
        <f t="shared" si="1"/>
        <v>151230</v>
      </c>
    </row>
    <row r="60" spans="1:6" ht="45" customHeight="1">
      <c r="A60" s="6">
        <v>51</v>
      </c>
      <c r="B60" s="5" t="s">
        <v>81</v>
      </c>
      <c r="C60" s="6" t="s">
        <v>14</v>
      </c>
      <c r="D60" s="21">
        <v>1000</v>
      </c>
      <c r="E60" s="7">
        <v>40.63</v>
      </c>
      <c r="F60" s="7">
        <f t="shared" si="1"/>
        <v>40630</v>
      </c>
    </row>
    <row r="61" spans="1:6" ht="60.75" customHeight="1">
      <c r="A61" s="6">
        <v>52</v>
      </c>
      <c r="B61" s="5" t="s">
        <v>31</v>
      </c>
      <c r="C61" s="6" t="s">
        <v>39</v>
      </c>
      <c r="D61" s="21">
        <v>20</v>
      </c>
      <c r="E61" s="7">
        <v>16.68</v>
      </c>
      <c r="F61" s="7">
        <f t="shared" si="1"/>
        <v>333.6</v>
      </c>
    </row>
    <row r="62" spans="1:6" ht="63" customHeight="1">
      <c r="A62" s="6">
        <v>53</v>
      </c>
      <c r="B62" s="5" t="s">
        <v>32</v>
      </c>
      <c r="C62" s="6" t="s">
        <v>39</v>
      </c>
      <c r="D62" s="21">
        <v>10</v>
      </c>
      <c r="E62" s="7">
        <v>6.89</v>
      </c>
      <c r="F62" s="7">
        <f t="shared" si="1"/>
        <v>68.89999999999999</v>
      </c>
    </row>
    <row r="63" spans="1:6" ht="57" customHeight="1">
      <c r="A63" s="6">
        <v>54</v>
      </c>
      <c r="B63" s="5" t="s">
        <v>33</v>
      </c>
      <c r="C63" s="6" t="s">
        <v>25</v>
      </c>
      <c r="D63" s="21">
        <v>150</v>
      </c>
      <c r="E63" s="7">
        <v>3.53</v>
      </c>
      <c r="F63" s="7">
        <f t="shared" si="1"/>
        <v>529.5</v>
      </c>
    </row>
    <row r="64" spans="1:6" ht="49.5" customHeight="1">
      <c r="A64" s="6">
        <v>55</v>
      </c>
      <c r="B64" s="5" t="s">
        <v>75</v>
      </c>
      <c r="C64" s="6" t="s">
        <v>9</v>
      </c>
      <c r="D64" s="21">
        <v>20</v>
      </c>
      <c r="E64" s="7">
        <v>13.29</v>
      </c>
      <c r="F64" s="7">
        <f t="shared" si="1"/>
        <v>265.79999999999995</v>
      </c>
    </row>
    <row r="65" spans="1:6" ht="59.25" customHeight="1">
      <c r="A65" s="6">
        <v>56</v>
      </c>
      <c r="B65" s="5" t="s">
        <v>76</v>
      </c>
      <c r="C65" s="6" t="s">
        <v>25</v>
      </c>
      <c r="D65" s="21">
        <v>30</v>
      </c>
      <c r="E65" s="7">
        <v>29.53</v>
      </c>
      <c r="F65" s="7">
        <f t="shared" si="1"/>
        <v>885.9000000000001</v>
      </c>
    </row>
    <row r="66" spans="1:6" ht="30">
      <c r="A66" s="6">
        <v>57</v>
      </c>
      <c r="B66" s="5" t="s">
        <v>77</v>
      </c>
      <c r="C66" s="6" t="s">
        <v>25</v>
      </c>
      <c r="D66" s="21">
        <v>30</v>
      </c>
      <c r="E66" s="7">
        <v>37.04</v>
      </c>
      <c r="F66" s="7">
        <f t="shared" si="1"/>
        <v>1111.2</v>
      </c>
    </row>
    <row r="67" spans="1:6" ht="149.25" customHeight="1">
      <c r="A67" s="6">
        <v>58</v>
      </c>
      <c r="B67" s="5" t="s">
        <v>78</v>
      </c>
      <c r="C67" s="6" t="s">
        <v>14</v>
      </c>
      <c r="D67" s="21">
        <v>500</v>
      </c>
      <c r="E67" s="7">
        <v>8.98</v>
      </c>
      <c r="F67" s="7">
        <f t="shared" si="1"/>
        <v>4490</v>
      </c>
    </row>
    <row r="68" spans="1:6" ht="68.25" customHeight="1">
      <c r="A68" s="6">
        <v>59</v>
      </c>
      <c r="B68" s="5" t="s">
        <v>34</v>
      </c>
      <c r="C68" s="6" t="s">
        <v>30</v>
      </c>
      <c r="D68" s="21">
        <v>50</v>
      </c>
      <c r="E68" s="7">
        <v>12.52</v>
      </c>
      <c r="F68" s="7">
        <f t="shared" si="1"/>
        <v>626</v>
      </c>
    </row>
    <row r="69" spans="1:6" ht="138.75" customHeight="1">
      <c r="A69" s="6">
        <v>60</v>
      </c>
      <c r="B69" s="5" t="s">
        <v>79</v>
      </c>
      <c r="C69" s="6" t="s">
        <v>14</v>
      </c>
      <c r="D69" s="21">
        <v>20</v>
      </c>
      <c r="E69" s="7">
        <v>44.08</v>
      </c>
      <c r="F69" s="7">
        <f t="shared" si="1"/>
        <v>881.5999999999999</v>
      </c>
    </row>
    <row r="70" spans="1:6" ht="135">
      <c r="A70" s="6">
        <v>61</v>
      </c>
      <c r="B70" s="5" t="s">
        <v>35</v>
      </c>
      <c r="C70" s="6" t="s">
        <v>25</v>
      </c>
      <c r="D70" s="21">
        <v>100</v>
      </c>
      <c r="E70" s="7">
        <v>45.03</v>
      </c>
      <c r="F70" s="7">
        <f t="shared" si="1"/>
        <v>4503</v>
      </c>
    </row>
    <row r="71" spans="1:6" ht="24.75" customHeight="1">
      <c r="A71" s="11" t="s">
        <v>36</v>
      </c>
      <c r="B71" s="11"/>
      <c r="C71" s="11"/>
      <c r="D71" s="11"/>
      <c r="E71" s="11"/>
      <c r="F71" s="9">
        <f>SUM(F10:F70)</f>
        <v>329732.98</v>
      </c>
    </row>
    <row r="72" spans="1:6" ht="21" customHeight="1">
      <c r="A72" s="12" t="s">
        <v>82</v>
      </c>
      <c r="B72" s="12"/>
      <c r="C72" s="12"/>
      <c r="D72" s="12"/>
      <c r="E72" s="12"/>
      <c r="F72" s="12"/>
    </row>
  </sheetData>
  <sheetProtection selectLockedCells="1" selectUnlockedCells="1"/>
  <mergeCells count="4">
    <mergeCell ref="A6:F6"/>
    <mergeCell ref="A71:E71"/>
    <mergeCell ref="A72:F72"/>
    <mergeCell ref="A7:F8"/>
  </mergeCells>
  <printOptions/>
  <pageMargins left="0.7874015748031497" right="0.1968503937007874" top="0.53" bottom="0.6299212598425197" header="0.5118110236220472" footer="0.5118110236220472"/>
  <pageSetup horizontalDpi="300" verticalDpi="300" orientation="landscape" paperSize="9" scale="58" r:id="rId2"/>
  <rowBreaks count="4" manualBreakCount="4">
    <brk id="26" max="5" man="1"/>
    <brk id="38" max="5" man="1"/>
    <brk id="52" max="5" man="1"/>
    <brk id="67"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Usuario</cp:lastModifiedBy>
  <cp:lastPrinted>2021-10-22T13:05:35Z</cp:lastPrinted>
  <dcterms:created xsi:type="dcterms:W3CDTF">2021-08-12T14:51:14Z</dcterms:created>
  <dcterms:modified xsi:type="dcterms:W3CDTF">2021-10-22T13:05:36Z</dcterms:modified>
  <cp:category/>
  <cp:version/>
  <cp:contentType/>
  <cp:contentStatus/>
</cp:coreProperties>
</file>