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10" activeTab="0"/>
  </bookViews>
  <sheets>
    <sheet name="Proposta" sheetId="1" r:id="rId1"/>
  </sheets>
  <definedNames>
    <definedName name="__shared_2_0_0">SUM(#REF!*0.05)+#REF!</definedName>
    <definedName name="_xlnm.Print_Area" localSheetId="0">'Proposta'!$A$1:$G$63</definedName>
    <definedName name="Excel_BuiltIn_Print_Area" localSheetId="0">'Proposta'!#REF!</definedName>
    <definedName name="Excel_BuiltIn_Print_Area_1_1">'Proposta'!$A:$H</definedName>
  </definedNames>
  <calcPr fullCalcOnLoad="1"/>
</workbook>
</file>

<file path=xl/sharedStrings.xml><?xml version="1.0" encoding="utf-8"?>
<sst xmlns="http://schemas.openxmlformats.org/spreadsheetml/2006/main" count="103" uniqueCount="34">
  <si>
    <r>
      <t xml:space="preserve">              </t>
    </r>
    <r>
      <rPr>
        <b/>
        <sz val="16"/>
        <rFont val="Arial"/>
        <family val="2"/>
      </rPr>
      <t>PREFEITURA MUNICIPAL DE ITABORAÍ</t>
    </r>
  </si>
  <si>
    <t xml:space="preserve">              ESTADO DO RIO DE JANEIRO</t>
  </si>
  <si>
    <t>ITEM</t>
  </si>
  <si>
    <t>DESCRIÇÃO</t>
  </si>
  <si>
    <t>UNIDADE</t>
  </si>
  <si>
    <t>QUANTIDADE</t>
  </si>
  <si>
    <t>VALOR TOTAL</t>
  </si>
  <si>
    <t>UNID</t>
  </si>
  <si>
    <t>VALOR TOTAL R$</t>
  </si>
  <si>
    <t>CONDIÇÕES DE FORNECIMENTO:</t>
  </si>
  <si>
    <t>7 - As demais condições conforme o Termo de Referência em Anexo.</t>
  </si>
  <si>
    <t>OBJETO: REGISTRO FORMAL DE PREÇOS OBJETIVANDO FUTURAS AQUISIÇÕES DE UNIFORMES PARA ATENDER AS NECESSIDADES DA  SECRETARIA MUNICIPAL DE SERVIÇOS PUBLICOS.</t>
  </si>
  <si>
    <r>
      <t xml:space="preserve">Boné: </t>
    </r>
    <r>
      <rPr>
        <sz val="12"/>
        <color indexed="8"/>
        <rFont val="Arial"/>
        <family val="2"/>
      </rPr>
      <t>confeccionado em brim 100% algodão, na cor</t>
    </r>
    <r>
      <rPr>
        <b/>
        <sz val="12"/>
        <color indexed="8"/>
        <rFont val="Arial"/>
        <family val="2"/>
      </rPr>
      <t xml:space="preserve"> Laranja</t>
    </r>
    <r>
      <rPr>
        <sz val="12"/>
        <color indexed="8"/>
        <rFont val="Arial"/>
        <family val="2"/>
      </rPr>
      <t>, tamanho único; costuras com linha 100% algodão; acabamento com bordas internas embutidas ou em overloque; alças de ajuste com fechos em velcro tipo macho/fêmea na parte posterior; copa arrendondada, impressão da logomarca da Prefeitura Municipal de Itaboraí.</t>
    </r>
  </si>
  <si>
    <r>
      <t>Calça Brim:</t>
    </r>
    <r>
      <rPr>
        <sz val="12"/>
        <color indexed="8"/>
        <rFont val="Arial"/>
        <family val="2"/>
      </rPr>
      <t xml:space="preserve"> confeccionado em tecido 100% algodão, armação em sarja 3/1 com cós de elástico com 2 bolsos laterais tipo faca, na cor </t>
    </r>
    <r>
      <rPr>
        <b/>
        <sz val="12"/>
        <color indexed="8"/>
        <rFont val="Arial"/>
        <family val="2"/>
      </rPr>
      <t>laranja</t>
    </r>
    <r>
      <rPr>
        <sz val="12"/>
        <color indexed="8"/>
        <rFont val="Arial"/>
        <family val="2"/>
      </rPr>
      <t xml:space="preserve">, com 2 faixas refletivas na cor </t>
    </r>
    <r>
      <rPr>
        <b/>
        <sz val="12"/>
        <color indexed="8"/>
        <rFont val="Arial"/>
        <family val="2"/>
      </rPr>
      <t>cinza</t>
    </r>
    <r>
      <rPr>
        <sz val="12"/>
        <color indexed="8"/>
        <rFont val="Arial"/>
        <family val="2"/>
      </rPr>
      <t xml:space="preserve">, medindo 2,5 cm na altura do tornozelo e impressão da logomarca no lado direito da "Prefeitura Municipal de Itaboraí. </t>
    </r>
  </si>
  <si>
    <t>TAMANHO</t>
  </si>
  <si>
    <t>TAMANHO - P</t>
  </si>
  <si>
    <t>TAMANHO - M</t>
  </si>
  <si>
    <t>TAMANHO - G</t>
  </si>
  <si>
    <t>TAMANHO - GG</t>
  </si>
  <si>
    <t>TAMANHO - XGG</t>
  </si>
  <si>
    <r>
      <t xml:space="preserve">Camisa Brim manga comprida: </t>
    </r>
    <r>
      <rPr>
        <sz val="12"/>
        <color indexed="8"/>
        <rFont val="Times New Roman"/>
        <family val="1"/>
      </rPr>
      <t>confeccionado em tecido 100% algodão, armação em sarja 3/1, na cor Laranja com fita refletiva medindo 2,5 cm na altura do cotovelo e na barra da camisa na cor</t>
    </r>
    <r>
      <rPr>
        <b/>
        <sz val="12"/>
        <color indexed="8"/>
        <rFont val="Times New Roman"/>
        <family val="1"/>
      </rPr>
      <t xml:space="preserve"> cinza</t>
    </r>
    <r>
      <rPr>
        <sz val="12"/>
        <color indexed="8"/>
        <rFont val="Times New Roman"/>
        <family val="1"/>
      </rPr>
      <t>, logomarca no lado esquerdo do peito da "Prefeitura Municipal de Itaboraí" e nas costas o dizer: "SERVIÇOS PÚBLICOS" e logomarca da Prefeitura Municipal de Itaboraí.</t>
    </r>
  </si>
  <si>
    <r>
      <rPr>
        <b/>
        <sz val="12"/>
        <rFont val="Arial"/>
        <family val="2"/>
      </rPr>
      <t>Camisa Brim manga curta:</t>
    </r>
    <r>
      <rPr>
        <sz val="12"/>
        <rFont val="Arial"/>
        <family val="2"/>
      </rPr>
      <t xml:space="preserve"> em tecido 100% algodão, armação em sarja 3/1, na cor Laranja com fita refletiva medindo 2,5 cm na barra da manga e na barra da camisa na cor cinza, logomarca no lado esquerdo do peito da "Prefeitura Municipal de Itaboraí" e nas costas o dizer: "SERVIÇOS PÚBLICOS" e logomarca da Prefeitura Municipal de Itaboraí.</t>
    </r>
  </si>
  <si>
    <r>
      <rPr>
        <b/>
        <sz val="12"/>
        <rFont val="Arial"/>
        <family val="2"/>
      </rPr>
      <t>Camisa Polo Masculina:</t>
    </r>
    <r>
      <rPr>
        <sz val="12"/>
        <rFont val="Arial"/>
        <family val="2"/>
      </rPr>
      <t xml:space="preserve"> Camisa azul manga curta, confeccionada com punho na cor laranja. Gola polo, fecho com três botões.                                                                                                          </t>
    </r>
  </si>
  <si>
    <r>
      <rPr>
        <b/>
        <sz val="12"/>
        <rFont val="Arial"/>
        <family val="2"/>
      </rPr>
      <t>Camisa Polo Feminina:</t>
    </r>
    <r>
      <rPr>
        <sz val="12"/>
        <rFont val="Arial"/>
        <family val="2"/>
      </rPr>
      <t xml:space="preserve"> Camisa azul manga curta, confeccionada com punho na cor laranja. Gola polo, fecho com três botões.                                                                                                         </t>
    </r>
  </si>
  <si>
    <r>
      <rPr>
        <b/>
        <sz val="12"/>
        <rFont val="Arial"/>
        <family val="2"/>
      </rPr>
      <t xml:space="preserve">Camisa Social Masculina: </t>
    </r>
    <r>
      <rPr>
        <sz val="12"/>
        <rFont val="Arial"/>
        <family val="2"/>
      </rPr>
      <t xml:space="preserve">Camisa manga longa algodão com elastano, fantasia, na cor azul claro colarinho italiano com bolso e bordado com brasão.                                                                   </t>
    </r>
  </si>
  <si>
    <r>
      <rPr>
        <b/>
        <sz val="12"/>
        <rFont val="Arial"/>
        <family val="2"/>
      </rPr>
      <t xml:space="preserve">Colete fiscalização: </t>
    </r>
    <r>
      <rPr>
        <sz val="12"/>
        <rFont val="Arial"/>
        <family val="2"/>
      </rPr>
      <t>Colete microfobra ripstop composição 100% poliester na cor laranja, parte da descrição na cor branca. Com dois bolsos na parte superior. Sendo ambos escritos na cor azul, lado esquerdo descrição ‘SECRETARIA DE SERVIÇOS PÚBLICOS, lado direito a bandeira do município. Acima do boldo velcro com 13 cm de largura. Na parte inferior bolsos com tampas na altura do abdômen entre os bolsos superiores e inferiores fita refletiva horizontal na cor cinza. Com elástico aba do zíper na cor laranja nas costas descrição FISCAL na cor azul. Nome e bandeira do município na cor azul.</t>
    </r>
  </si>
  <si>
    <r>
      <rPr>
        <b/>
        <sz val="12"/>
        <rFont val="Arial"/>
        <family val="2"/>
      </rPr>
      <t>Colete Encarregado:</t>
    </r>
    <r>
      <rPr>
        <sz val="12"/>
        <rFont val="Arial"/>
        <family val="2"/>
      </rPr>
      <t xml:space="preserve"> Colete microfobra ripstop composição 100% poliester na cor laranja. Com dois bolsos na parte superior, sendo lado esquerdo descrição ‘SECRETARIA DE SERVIÇOS PÚBLICOS na cor branco lado direito a bandeira do município acima do boldo velcro com 13 cm de largura. Na parte inferior bolsos com tampas na altura do abdômen entre os bolsos superiores e inferiores fita refletiva horizontal na cor cinza. Com elástico aba do zíper na cor laranja nas costas descrição ENCARREGADO na cor azul. Nome e bandeira do município na cor branca.</t>
    </r>
  </si>
  <si>
    <t xml:space="preserve">VALOR UNITÁRIO </t>
  </si>
  <si>
    <r>
      <t xml:space="preserve">1 - CONDIÇÕES DE FORNECIMENTO, PRAZOS E LOCAIS DE ENTREGA:
</t>
    </r>
    <r>
      <rPr>
        <sz val="12"/>
        <rFont val="Arial"/>
        <family val="2"/>
      </rPr>
      <t>1.1 A entrega dos uniformes deverá ser imediata e integral de acordo com as necessidades da SEMSERP, sendo a entrega feita em até 30 (trinta) DIAS ÚTEIS após a assinatura do instrumento de contrato, ou da simples retirada da nota de empenho, quando for o caso. Ressalva para os casos em que Administração Pública, previamente e em decisão fundamentada, autorizara dilação desse prazo de entrega. Qualquer despesa inerente ao processo de logística para entrega do produto ficará sob a responsabilidade do fornecedor registrado.
1.2 As entregas deverão ocorrer no Almoxarifado Central, sito à Rua Pereira dos Santos, s/nº, RJ/Itaboraí – Centro. No horário das 8:00 às 16:00h., nas quantidades estabelecidas pelo contratante de segunda a sexta-feira.
1.3 O fornecimento deverá ser feito por meio dodocumento nominado como: SOLICITAÇÃO e com sua respectiva nota de EMPENHO. Ambos disponibilizados pelo contratante.
1.4 O recebimento provisório ou definitivo do objeto não exclui a responsabilidade da contratada pelosprejuízosresultantesdaincorretaexecuçãodocontrato,sobretudodaquelesprejuízosadvindosdevíciosoufatodoproduto,ocultosounãoaparentesnaépocadaentrega.</t>
    </r>
  </si>
  <si>
    <r>
      <t xml:space="preserve">2 - DO PAGAMENTO:
</t>
    </r>
    <r>
      <rPr>
        <sz val="12"/>
        <rFont val="Arial"/>
        <family val="2"/>
      </rPr>
      <t>2.1</t>
    </r>
    <r>
      <rPr>
        <b/>
        <sz val="12"/>
        <rFont val="Arial"/>
        <family val="2"/>
      </rPr>
      <t xml:space="preserve"> </t>
    </r>
    <r>
      <rPr>
        <sz val="12"/>
        <rFont val="Arial"/>
        <family val="2"/>
      </rPr>
      <t>O pagamento será realizado no prazo máximo de até30(trinta) dias,contados apartir do recebimento da Nota Fiscal ou Fatura, através de ordem bancária, para  crédito em banco, agência e conta corrente indicado pelo contratado.</t>
    </r>
    <r>
      <rPr>
        <sz val="12"/>
        <rFont val="Arial"/>
        <family val="2"/>
      </rPr>
      <t xml:space="preserve">
2.2 Considera-se ocorrido o recebimento da nota fiscal ou fatura no momento em que o órgão contratante atestara execução do objeto do contrato. </t>
    </r>
  </si>
  <si>
    <r>
      <t xml:space="preserve">3 - DAS OBRIGAÇÕES E RESPONSABILIDADES DA CONTRATADA:
</t>
    </r>
    <r>
      <rPr>
        <sz val="12"/>
        <rFont val="Arial"/>
        <family val="2"/>
      </rPr>
      <t xml:space="preserve">3.1 A Contratada deve cumprir todas as obrigações constantes no Edital, seus anexos e sua proposta, assumindo como exclusivamente seus riscos e as despesas decorrentes da boa e perfeita execução do objeto e, ainda:
3.2 Efetuara a entrega do objeto em perfeitas condições, conforme especificações, prazo e local constantes no Edital e seus anexos, acompanhado da respectiva nota fiscal, na qual constarão as indicações referentes a:marca, fabricante, modelo, procedência e prazo de garantia ou validade quando couber.
3.3 Comunicar à Contratante, no prazo máximo de 24 (vinte e quatro) horas que antecede a data da entrega, os motivos que impossibilitem o cumprimento do prazo previsto, com a devida comprovação; comunicar à contratante, no prazo mínimo de 15 dias que antecede a data da entrega, os motivos que impossibilitem o cumprimento do prazo previsto, com a devida comprovação; substituir, reparar ou corrigir, às suas expensas, no prazo fixado, o objeto com avarias ou defeitos; indicar preposto para representá-la durante a execução do contrato. O prazo de vigência da Ata de Registro de preço será de 01 (um) ano, a contar da assinatura.
</t>
    </r>
  </si>
  <si>
    <r>
      <t xml:space="preserve">4 - DAS SANÇÔES ADMINISTRATIVAS:
</t>
    </r>
    <r>
      <rPr>
        <sz val="12"/>
        <rFont val="Arial"/>
        <family val="2"/>
      </rPr>
      <t xml:space="preserve">4.1 Comete infração administrativa, a Contratada que:
4.1.1 inexecutar total ou parcialmente qualquer das obrigações assumidas em decorrência da contratação;
4.1.2 ensejar o retardamento da execução do objeto;
4.1.3 falhar ou fraudar na execução do contrato;
4.1.4 comportar-se de modo inidôneo; e
4.1.5 cometer fraude fiscal;
</t>
    </r>
  </si>
  <si>
    <t>ANEXO DO TERMO DE REFERÊNCIA - ESTIMATIVA DA ADMINISTRAÇÃO</t>
  </si>
  <si>
    <t xml:space="preserve"> VALOR TOTAL POR EXTENSO: DUZENTOS E CINQUENTA E OITO MIL OITOCENTOS E QUARENTA E UM REAIS E TRINTA E CINCO CENTAVOS.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</si>
</sst>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50">
    <font>
      <sz val="10"/>
      <name val="Arial"/>
      <family val="2"/>
    </font>
    <font>
      <sz val="12"/>
      <name val="Arial"/>
      <family val="2"/>
    </font>
    <font>
      <b/>
      <sz val="10"/>
      <name val="Arial"/>
      <family val="2"/>
    </font>
    <font>
      <b/>
      <sz val="12"/>
      <name val="Arial"/>
      <family val="2"/>
    </font>
    <font>
      <b/>
      <sz val="16"/>
      <name val="Arial"/>
      <family val="2"/>
    </font>
    <font>
      <b/>
      <sz val="13"/>
      <color indexed="8"/>
      <name val="Arial"/>
      <family val="2"/>
    </font>
    <font>
      <b/>
      <sz val="12"/>
      <color indexed="8"/>
      <name val="Arial"/>
      <family val="2"/>
    </font>
    <font>
      <b/>
      <sz val="11"/>
      <name val="Arial"/>
      <family val="2"/>
    </font>
    <font>
      <sz val="13"/>
      <name val="Arial"/>
      <family val="2"/>
    </font>
    <font>
      <b/>
      <sz val="13"/>
      <name val="Arial"/>
      <family val="2"/>
    </font>
    <font>
      <b/>
      <sz val="11"/>
      <name val="Arial Black"/>
      <family val="2"/>
    </font>
    <font>
      <b/>
      <sz val="12"/>
      <color indexed="8"/>
      <name val="Times New Roman"/>
      <family val="1"/>
    </font>
    <font>
      <sz val="12"/>
      <color indexed="8"/>
      <name val="Times New Roman"/>
      <family val="1"/>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0" fillId="0" borderId="0">
      <alignment/>
      <protection/>
    </xf>
    <xf numFmtId="0" fontId="38"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0" fillId="21" borderId="5" applyNumberFormat="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3" fillId="0" borderId="0" xfId="0" applyFont="1" applyAlignment="1">
      <alignment/>
    </xf>
    <xf numFmtId="0" fontId="10" fillId="0" borderId="0" xfId="0" applyFont="1" applyAlignment="1">
      <alignment/>
    </xf>
    <xf numFmtId="0" fontId="48"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49" fillId="0" borderId="10" xfId="0" applyFont="1" applyBorder="1" applyAlignment="1">
      <alignment horizontal="left" vertical="center" wrapText="1"/>
    </xf>
    <xf numFmtId="0" fontId="1" fillId="0" borderId="10" xfId="0" applyFont="1" applyBorder="1" applyAlignment="1">
      <alignment horizontal="lef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3" fontId="7" fillId="0" borderId="10" xfId="44" applyNumberFormat="1" applyFont="1" applyBorder="1" applyAlignment="1">
      <alignment horizontal="center" vertical="center"/>
      <protection/>
    </xf>
    <xf numFmtId="0" fontId="3" fillId="0" borderId="10" xfId="44" applyFont="1" applyBorder="1" applyAlignment="1">
      <alignment horizontal="center" vertical="center" wrapText="1"/>
      <protection/>
    </xf>
    <xf numFmtId="3" fontId="1" fillId="0" borderId="10" xfId="0" applyNumberFormat="1" applyFont="1" applyBorder="1" applyAlignment="1">
      <alignment horizontal="center" vertical="center"/>
    </xf>
    <xf numFmtId="39" fontId="8" fillId="0" borderId="10" xfId="44" applyNumberFormat="1" applyFont="1" applyBorder="1" applyAlignment="1">
      <alignment horizontal="center" vertical="center" wrapText="1"/>
      <protection/>
    </xf>
    <xf numFmtId="4" fontId="8" fillId="0" borderId="10" xfId="44" applyNumberFormat="1" applyFont="1" applyBorder="1" applyAlignment="1">
      <alignment horizontal="center" vertical="center" wrapText="1"/>
      <protection/>
    </xf>
    <xf numFmtId="0" fontId="48" fillId="0" borderId="10" xfId="0" applyFont="1" applyBorder="1" applyAlignment="1">
      <alignment horizontal="left" vertical="center" wrapText="1"/>
    </xf>
    <xf numFmtId="4" fontId="9" fillId="33" borderId="10" xfId="44" applyNumberFormat="1" applyFont="1" applyFill="1" applyBorder="1" applyAlignment="1">
      <alignment horizontal="center" vertical="center" wrapText="1"/>
      <protection/>
    </xf>
    <xf numFmtId="0" fontId="4" fillId="0" borderId="0" xfId="0" applyFont="1" applyBorder="1" applyAlignment="1">
      <alignment horizontal="center"/>
    </xf>
    <xf numFmtId="0" fontId="3" fillId="0" borderId="0" xfId="0" applyFont="1" applyBorder="1" applyAlignment="1">
      <alignment horizontal="justify"/>
    </xf>
    <xf numFmtId="0" fontId="4" fillId="0" borderId="0" xfId="0" applyFont="1" applyBorder="1" applyAlignment="1">
      <alignment horizontal="center"/>
    </xf>
    <xf numFmtId="0" fontId="5" fillId="34" borderId="11" xfId="0" applyFont="1" applyFill="1" applyBorder="1" applyAlignment="1">
      <alignment horizontal="center" vertical="center"/>
    </xf>
    <xf numFmtId="0" fontId="3" fillId="0" borderId="10" xfId="0" applyFont="1" applyBorder="1" applyAlignment="1">
      <alignment horizontal="righ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xf>
    <xf numFmtId="0" fontId="6" fillId="0" borderId="0" xfId="0" applyFont="1" applyBorder="1" applyAlignment="1">
      <alignment horizontal="justify"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0" fontId="48" fillId="0" borderId="10" xfId="0" applyFont="1" applyBorder="1" applyAlignment="1">
      <alignment horizontal="left" vertical="center" wrapText="1"/>
    </xf>
    <xf numFmtId="0" fontId="49" fillId="0" borderId="10" xfId="0" applyFont="1" applyBorder="1" applyAlignment="1">
      <alignment horizontal="left" vertical="center" wrapText="1"/>
    </xf>
    <xf numFmtId="0" fontId="3" fillId="0" borderId="0" xfId="0" applyFont="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428625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11049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3"/>
  <sheetViews>
    <sheetView tabSelected="1" view="pageBreakPreview" zoomScale="88" zoomScaleNormal="88" zoomScaleSheetLayoutView="88" zoomScalePageLayoutView="0" workbookViewId="0" topLeftCell="A61">
      <selection activeCell="A63" sqref="A63:G63"/>
    </sheetView>
  </sheetViews>
  <sheetFormatPr defaultColWidth="9.140625" defaultRowHeight="12.75" customHeight="1"/>
  <cols>
    <col min="1" max="1" width="10.140625" style="0" customWidth="1"/>
    <col min="2" max="2" width="114.8515625" style="1" customWidth="1"/>
    <col min="3" max="3" width="16.28125" style="2" customWidth="1"/>
    <col min="4" max="4" width="18.7109375" style="2" customWidth="1"/>
    <col min="5" max="5" width="15.7109375" style="0" customWidth="1"/>
    <col min="6" max="6" width="20.7109375" style="0" customWidth="1"/>
    <col min="7" max="7" width="29.28125" style="0" customWidth="1"/>
  </cols>
  <sheetData>
    <row r="1" spans="1:7" ht="26.25" customHeight="1">
      <c r="A1" s="3"/>
      <c r="B1" s="4" t="s">
        <v>0</v>
      </c>
      <c r="E1" s="3"/>
      <c r="F1" s="3"/>
      <c r="G1" s="3"/>
    </row>
    <row r="2" spans="1:7" ht="15" customHeight="1">
      <c r="A2" s="3"/>
      <c r="B2" s="1" t="s">
        <v>1</v>
      </c>
      <c r="E2" s="3"/>
      <c r="F2" s="3"/>
      <c r="G2" s="3"/>
    </row>
    <row r="3" spans="1:7" ht="15" customHeight="1">
      <c r="A3" s="3"/>
      <c r="E3" s="3"/>
      <c r="F3" s="3"/>
      <c r="G3" s="3"/>
    </row>
    <row r="4" spans="1:7" ht="21.75" customHeight="1">
      <c r="A4" s="22" t="s">
        <v>32</v>
      </c>
      <c r="B4" s="22"/>
      <c r="C4" s="22"/>
      <c r="D4" s="22"/>
      <c r="E4" s="22"/>
      <c r="F4" s="22"/>
      <c r="G4" s="22"/>
    </row>
    <row r="5" spans="1:7" ht="21.75" customHeight="1">
      <c r="A5" s="20"/>
      <c r="B5" s="20"/>
      <c r="C5" s="20"/>
      <c r="D5" s="20"/>
      <c r="E5" s="20"/>
      <c r="F5" s="20"/>
      <c r="G5" s="20"/>
    </row>
    <row r="6" spans="1:7" ht="19.5" customHeight="1">
      <c r="A6" s="35" t="s">
        <v>11</v>
      </c>
      <c r="B6" s="35"/>
      <c r="C6" s="35"/>
      <c r="D6" s="35"/>
      <c r="E6" s="35"/>
      <c r="F6" s="35"/>
      <c r="G6" s="35"/>
    </row>
    <row r="7" spans="1:7" ht="19.5" customHeight="1">
      <c r="A7" s="21"/>
      <c r="B7" s="21"/>
      <c r="C7" s="21"/>
      <c r="D7" s="21"/>
      <c r="E7" s="21"/>
      <c r="F7" s="21"/>
      <c r="G7" s="21"/>
    </row>
    <row r="8" spans="1:7" ht="21.75" customHeight="1">
      <c r="A8" s="23"/>
      <c r="B8" s="23"/>
      <c r="C8" s="23"/>
      <c r="D8" s="23"/>
      <c r="E8" s="23"/>
      <c r="F8" s="23"/>
      <c r="G8" s="23"/>
    </row>
    <row r="9" spans="1:7" ht="38.25" customHeight="1">
      <c r="A9" s="8" t="s">
        <v>2</v>
      </c>
      <c r="B9" s="11" t="s">
        <v>3</v>
      </c>
      <c r="C9" s="12" t="s">
        <v>4</v>
      </c>
      <c r="D9" s="12" t="s">
        <v>14</v>
      </c>
      <c r="E9" s="13" t="s">
        <v>5</v>
      </c>
      <c r="F9" s="14" t="s">
        <v>27</v>
      </c>
      <c r="G9" s="14" t="s">
        <v>6</v>
      </c>
    </row>
    <row r="10" spans="1:7" ht="64.5" customHeight="1">
      <c r="A10" s="8">
        <v>1</v>
      </c>
      <c r="B10" s="6" t="s">
        <v>12</v>
      </c>
      <c r="C10" s="8" t="s">
        <v>7</v>
      </c>
      <c r="D10" s="8"/>
      <c r="E10" s="15">
        <v>300</v>
      </c>
      <c r="F10" s="16">
        <v>41.23</v>
      </c>
      <c r="G10" s="17">
        <f>SUM(E10*F10)</f>
        <v>12368.999999999998</v>
      </c>
    </row>
    <row r="11" spans="1:7" ht="9.75" customHeight="1">
      <c r="A11" s="8"/>
      <c r="B11" s="6"/>
      <c r="C11" s="8"/>
      <c r="D11" s="8"/>
      <c r="E11" s="15"/>
      <c r="F11" s="16"/>
      <c r="G11" s="17"/>
    </row>
    <row r="12" spans="1:7" ht="24" customHeight="1">
      <c r="A12" s="27">
        <v>2</v>
      </c>
      <c r="B12" s="33" t="s">
        <v>13</v>
      </c>
      <c r="C12" s="8" t="s">
        <v>7</v>
      </c>
      <c r="D12" s="7" t="s">
        <v>15</v>
      </c>
      <c r="E12" s="15">
        <v>60</v>
      </c>
      <c r="F12" s="16">
        <v>81.29</v>
      </c>
      <c r="G12" s="17">
        <f>SUM(E12*F12)</f>
        <v>4877.400000000001</v>
      </c>
    </row>
    <row r="13" spans="1:7" ht="23.25" customHeight="1">
      <c r="A13" s="27"/>
      <c r="B13" s="33"/>
      <c r="C13" s="8" t="s">
        <v>7</v>
      </c>
      <c r="D13" s="7" t="s">
        <v>16</v>
      </c>
      <c r="E13" s="15">
        <v>145</v>
      </c>
      <c r="F13" s="16">
        <v>81.29</v>
      </c>
      <c r="G13" s="17">
        <f>SUM(E13*F13)</f>
        <v>11787.050000000001</v>
      </c>
    </row>
    <row r="14" spans="1:7" ht="23.25" customHeight="1">
      <c r="A14" s="27"/>
      <c r="B14" s="33"/>
      <c r="C14" s="8" t="s">
        <v>7</v>
      </c>
      <c r="D14" s="7" t="s">
        <v>17</v>
      </c>
      <c r="E14" s="15">
        <v>150</v>
      </c>
      <c r="F14" s="16">
        <v>81.29</v>
      </c>
      <c r="G14" s="17">
        <f>SUM(E14*F14)</f>
        <v>12193.500000000002</v>
      </c>
    </row>
    <row r="15" spans="1:7" ht="24" customHeight="1">
      <c r="A15" s="27"/>
      <c r="B15" s="33"/>
      <c r="C15" s="8" t="s">
        <v>7</v>
      </c>
      <c r="D15" s="7" t="s">
        <v>18</v>
      </c>
      <c r="E15" s="15">
        <v>90</v>
      </c>
      <c r="F15" s="16">
        <v>81.29</v>
      </c>
      <c r="G15" s="17">
        <f>SUM(E15*F15)</f>
        <v>7316.1</v>
      </c>
    </row>
    <row r="16" spans="1:7" ht="23.25" customHeight="1">
      <c r="A16" s="27"/>
      <c r="B16" s="33"/>
      <c r="C16" s="8" t="s">
        <v>7</v>
      </c>
      <c r="D16" s="7" t="s">
        <v>19</v>
      </c>
      <c r="E16" s="15">
        <v>60</v>
      </c>
      <c r="F16" s="16">
        <v>81.29</v>
      </c>
      <c r="G16" s="17">
        <f>SUM(E16*F16)</f>
        <v>4877.400000000001</v>
      </c>
    </row>
    <row r="17" spans="1:7" ht="9.75" customHeight="1">
      <c r="A17" s="8"/>
      <c r="B17" s="18"/>
      <c r="C17" s="8"/>
      <c r="D17" s="7"/>
      <c r="E17" s="15"/>
      <c r="F17" s="16"/>
      <c r="G17" s="17"/>
    </row>
    <row r="18" spans="1:7" ht="23.25" customHeight="1">
      <c r="A18" s="27">
        <v>3</v>
      </c>
      <c r="B18" s="34" t="s">
        <v>20</v>
      </c>
      <c r="C18" s="8" t="s">
        <v>7</v>
      </c>
      <c r="D18" s="7" t="s">
        <v>15</v>
      </c>
      <c r="E18" s="15">
        <v>50</v>
      </c>
      <c r="F18" s="16">
        <v>80.36</v>
      </c>
      <c r="G18" s="17">
        <f>SUM(E18*F18)</f>
        <v>4018</v>
      </c>
    </row>
    <row r="19" spans="1:7" ht="23.25" customHeight="1">
      <c r="A19" s="27"/>
      <c r="B19" s="34"/>
      <c r="C19" s="8" t="s">
        <v>7</v>
      </c>
      <c r="D19" s="7" t="s">
        <v>16</v>
      </c>
      <c r="E19" s="15">
        <v>150</v>
      </c>
      <c r="F19" s="16">
        <v>80.36</v>
      </c>
      <c r="G19" s="17">
        <f>SUM(E19*F19)</f>
        <v>12054</v>
      </c>
    </row>
    <row r="20" spans="1:7" ht="23.25" customHeight="1">
      <c r="A20" s="27"/>
      <c r="B20" s="34"/>
      <c r="C20" s="8" t="s">
        <v>7</v>
      </c>
      <c r="D20" s="7" t="s">
        <v>17</v>
      </c>
      <c r="E20" s="15">
        <v>170</v>
      </c>
      <c r="F20" s="16">
        <v>80.36</v>
      </c>
      <c r="G20" s="17">
        <f>SUM(E20*F20)</f>
        <v>13661.2</v>
      </c>
    </row>
    <row r="21" spans="1:7" ht="23.25" customHeight="1">
      <c r="A21" s="27"/>
      <c r="B21" s="34"/>
      <c r="C21" s="8" t="s">
        <v>7</v>
      </c>
      <c r="D21" s="7" t="s">
        <v>18</v>
      </c>
      <c r="E21" s="15">
        <v>80</v>
      </c>
      <c r="F21" s="16">
        <v>80.36</v>
      </c>
      <c r="G21" s="17">
        <f>SUM(E21*F21)</f>
        <v>6428.8</v>
      </c>
    </row>
    <row r="22" spans="1:7" ht="23.25" customHeight="1">
      <c r="A22" s="27"/>
      <c r="B22" s="34"/>
      <c r="C22" s="8" t="s">
        <v>7</v>
      </c>
      <c r="D22" s="7" t="s">
        <v>19</v>
      </c>
      <c r="E22" s="15">
        <v>70</v>
      </c>
      <c r="F22" s="16">
        <v>80.36</v>
      </c>
      <c r="G22" s="17">
        <f>SUM(E22*F22)</f>
        <v>5625.2</v>
      </c>
    </row>
    <row r="23" spans="1:7" ht="9.75" customHeight="1">
      <c r="A23" s="8"/>
      <c r="B23" s="9"/>
      <c r="C23" s="8"/>
      <c r="D23" s="7"/>
      <c r="E23" s="15"/>
      <c r="F23" s="16"/>
      <c r="G23" s="17"/>
    </row>
    <row r="24" spans="1:7" ht="27" customHeight="1">
      <c r="A24" s="27">
        <v>4</v>
      </c>
      <c r="B24" s="25" t="s">
        <v>21</v>
      </c>
      <c r="C24" s="8" t="s">
        <v>7</v>
      </c>
      <c r="D24" s="7" t="s">
        <v>15</v>
      </c>
      <c r="E24" s="15">
        <v>50</v>
      </c>
      <c r="F24" s="16">
        <v>76.3</v>
      </c>
      <c r="G24" s="17">
        <f>SUM(E24*F24)</f>
        <v>3815</v>
      </c>
    </row>
    <row r="25" spans="1:7" ht="21" customHeight="1">
      <c r="A25" s="27"/>
      <c r="B25" s="26"/>
      <c r="C25" s="8" t="s">
        <v>7</v>
      </c>
      <c r="D25" s="7" t="s">
        <v>16</v>
      </c>
      <c r="E25" s="15">
        <v>150</v>
      </c>
      <c r="F25" s="16">
        <v>76.3</v>
      </c>
      <c r="G25" s="17">
        <f>SUM(E25*F25)</f>
        <v>11445</v>
      </c>
    </row>
    <row r="26" spans="1:7" ht="20.25" customHeight="1">
      <c r="A26" s="27"/>
      <c r="B26" s="26"/>
      <c r="C26" s="8" t="s">
        <v>7</v>
      </c>
      <c r="D26" s="7" t="s">
        <v>17</v>
      </c>
      <c r="E26" s="15">
        <v>170</v>
      </c>
      <c r="F26" s="16">
        <v>76.3</v>
      </c>
      <c r="G26" s="17">
        <f>SUM(E26*F26)</f>
        <v>12971</v>
      </c>
    </row>
    <row r="27" spans="1:7" ht="20.25" customHeight="1">
      <c r="A27" s="27"/>
      <c r="B27" s="26"/>
      <c r="C27" s="8" t="s">
        <v>7</v>
      </c>
      <c r="D27" s="7" t="s">
        <v>18</v>
      </c>
      <c r="E27" s="15">
        <v>80</v>
      </c>
      <c r="F27" s="16">
        <v>76.3</v>
      </c>
      <c r="G27" s="17">
        <f>SUM(E27*F27)</f>
        <v>6104</v>
      </c>
    </row>
    <row r="28" spans="1:7" ht="23.25" customHeight="1">
      <c r="A28" s="27"/>
      <c r="B28" s="26"/>
      <c r="C28" s="8" t="s">
        <v>7</v>
      </c>
      <c r="D28" s="7" t="s">
        <v>19</v>
      </c>
      <c r="E28" s="15">
        <v>70</v>
      </c>
      <c r="F28" s="16">
        <v>76.3</v>
      </c>
      <c r="G28" s="17">
        <f>SUM(E28*F28)</f>
        <v>5341</v>
      </c>
    </row>
    <row r="29" spans="1:7" ht="9.75" customHeight="1">
      <c r="A29" s="8"/>
      <c r="B29" s="10"/>
      <c r="C29" s="8"/>
      <c r="D29" s="7"/>
      <c r="E29" s="15"/>
      <c r="F29" s="16"/>
      <c r="G29" s="17"/>
    </row>
    <row r="30" spans="1:7" ht="23.25" customHeight="1">
      <c r="A30" s="27">
        <v>5</v>
      </c>
      <c r="B30" s="25" t="s">
        <v>22</v>
      </c>
      <c r="C30" s="8" t="s">
        <v>7</v>
      </c>
      <c r="D30" s="7" t="s">
        <v>15</v>
      </c>
      <c r="E30" s="15">
        <v>120</v>
      </c>
      <c r="F30" s="16">
        <v>71</v>
      </c>
      <c r="G30" s="17">
        <f>SUM(E30*F30)</f>
        <v>8520</v>
      </c>
    </row>
    <row r="31" spans="1:7" ht="23.25" customHeight="1">
      <c r="A31" s="27"/>
      <c r="B31" s="26"/>
      <c r="C31" s="8" t="s">
        <v>7</v>
      </c>
      <c r="D31" s="7" t="s">
        <v>16</v>
      </c>
      <c r="E31" s="15">
        <v>160</v>
      </c>
      <c r="F31" s="16">
        <v>71</v>
      </c>
      <c r="G31" s="17">
        <f>SUM(E31*F31)</f>
        <v>11360</v>
      </c>
    </row>
    <row r="32" spans="1:7" ht="23.25" customHeight="1">
      <c r="A32" s="27"/>
      <c r="B32" s="26"/>
      <c r="C32" s="8" t="s">
        <v>7</v>
      </c>
      <c r="D32" s="7" t="s">
        <v>17</v>
      </c>
      <c r="E32" s="15">
        <v>100</v>
      </c>
      <c r="F32" s="16">
        <v>71</v>
      </c>
      <c r="G32" s="17">
        <f>SUM(E32*F32)</f>
        <v>7100</v>
      </c>
    </row>
    <row r="33" spans="1:7" ht="23.25" customHeight="1">
      <c r="A33" s="27"/>
      <c r="B33" s="26"/>
      <c r="C33" s="8" t="s">
        <v>7</v>
      </c>
      <c r="D33" s="7" t="s">
        <v>18</v>
      </c>
      <c r="E33" s="15">
        <v>100</v>
      </c>
      <c r="F33" s="16">
        <v>71</v>
      </c>
      <c r="G33" s="17">
        <f>SUM(E33*F33)</f>
        <v>7100</v>
      </c>
    </row>
    <row r="34" spans="1:7" ht="27" customHeight="1">
      <c r="A34" s="27"/>
      <c r="B34" s="26"/>
      <c r="C34" s="8" t="s">
        <v>7</v>
      </c>
      <c r="D34" s="7" t="s">
        <v>19</v>
      </c>
      <c r="E34" s="15">
        <v>50</v>
      </c>
      <c r="F34" s="16">
        <v>71</v>
      </c>
      <c r="G34" s="17">
        <f>SUM(E34*F34)</f>
        <v>3550</v>
      </c>
    </row>
    <row r="35" spans="1:7" ht="9.75" customHeight="1">
      <c r="A35" s="8"/>
      <c r="B35" s="10"/>
      <c r="C35" s="8"/>
      <c r="D35" s="7"/>
      <c r="E35" s="15"/>
      <c r="F35" s="16"/>
      <c r="G35" s="17"/>
    </row>
    <row r="36" spans="1:7" ht="27" customHeight="1">
      <c r="A36" s="27">
        <v>6</v>
      </c>
      <c r="B36" s="25" t="s">
        <v>23</v>
      </c>
      <c r="C36" s="8" t="s">
        <v>7</v>
      </c>
      <c r="D36" s="7" t="s">
        <v>15</v>
      </c>
      <c r="E36" s="15">
        <v>55</v>
      </c>
      <c r="F36" s="16">
        <v>70</v>
      </c>
      <c r="G36" s="17">
        <f>SUM(E36*F36)</f>
        <v>3850</v>
      </c>
    </row>
    <row r="37" spans="1:7" ht="27" customHeight="1">
      <c r="A37" s="27"/>
      <c r="B37" s="26"/>
      <c r="C37" s="8" t="s">
        <v>7</v>
      </c>
      <c r="D37" s="7" t="s">
        <v>16</v>
      </c>
      <c r="E37" s="15">
        <v>120</v>
      </c>
      <c r="F37" s="16">
        <v>70</v>
      </c>
      <c r="G37" s="17">
        <f>SUM(E37*F37)</f>
        <v>8400</v>
      </c>
    </row>
    <row r="38" spans="1:7" ht="27" customHeight="1">
      <c r="A38" s="27"/>
      <c r="B38" s="26"/>
      <c r="C38" s="8" t="s">
        <v>7</v>
      </c>
      <c r="D38" s="7" t="s">
        <v>17</v>
      </c>
      <c r="E38" s="15">
        <v>50</v>
      </c>
      <c r="F38" s="16">
        <v>70</v>
      </c>
      <c r="G38" s="17">
        <f>SUM(E38*F38)</f>
        <v>3500</v>
      </c>
    </row>
    <row r="39" spans="1:7" ht="27" customHeight="1">
      <c r="A39" s="27"/>
      <c r="B39" s="26"/>
      <c r="C39" s="8" t="s">
        <v>7</v>
      </c>
      <c r="D39" s="7" t="s">
        <v>18</v>
      </c>
      <c r="E39" s="15">
        <v>100</v>
      </c>
      <c r="F39" s="16">
        <v>70</v>
      </c>
      <c r="G39" s="17">
        <f>SUM(E39*F39)</f>
        <v>7000</v>
      </c>
    </row>
    <row r="40" spans="1:7" ht="9.75" customHeight="1">
      <c r="A40" s="8"/>
      <c r="B40" s="10"/>
      <c r="C40" s="8"/>
      <c r="D40" s="7"/>
      <c r="E40" s="15"/>
      <c r="F40" s="16"/>
      <c r="G40" s="17"/>
    </row>
    <row r="41" spans="1:7" ht="27" customHeight="1">
      <c r="A41" s="27">
        <v>7</v>
      </c>
      <c r="B41" s="25" t="s">
        <v>24</v>
      </c>
      <c r="C41" s="8" t="s">
        <v>7</v>
      </c>
      <c r="D41" s="7" t="s">
        <v>15</v>
      </c>
      <c r="E41" s="15">
        <v>50</v>
      </c>
      <c r="F41" s="16">
        <v>95.33</v>
      </c>
      <c r="G41" s="17">
        <f>SUM(E41*F41)</f>
        <v>4766.5</v>
      </c>
    </row>
    <row r="42" spans="1:7" ht="27" customHeight="1">
      <c r="A42" s="27"/>
      <c r="B42" s="26"/>
      <c r="C42" s="8" t="s">
        <v>7</v>
      </c>
      <c r="D42" s="7" t="s">
        <v>16</v>
      </c>
      <c r="E42" s="15">
        <v>100</v>
      </c>
      <c r="F42" s="16">
        <v>95.33</v>
      </c>
      <c r="G42" s="17">
        <f>SUM(E42*F42)</f>
        <v>9533</v>
      </c>
    </row>
    <row r="43" spans="1:7" ht="27" customHeight="1">
      <c r="A43" s="27"/>
      <c r="B43" s="26"/>
      <c r="C43" s="8" t="s">
        <v>7</v>
      </c>
      <c r="D43" s="7" t="s">
        <v>17</v>
      </c>
      <c r="E43" s="15">
        <v>50</v>
      </c>
      <c r="F43" s="16">
        <v>95.33</v>
      </c>
      <c r="G43" s="17">
        <f>SUM(E43*F43)</f>
        <v>4766.5</v>
      </c>
    </row>
    <row r="44" spans="1:7" ht="27" customHeight="1">
      <c r="A44" s="27"/>
      <c r="B44" s="26"/>
      <c r="C44" s="8" t="s">
        <v>7</v>
      </c>
      <c r="D44" s="7" t="s">
        <v>18</v>
      </c>
      <c r="E44" s="15">
        <v>30</v>
      </c>
      <c r="F44" s="16">
        <v>95.33</v>
      </c>
      <c r="G44" s="17">
        <f>SUM(E44*F44)</f>
        <v>2859.9</v>
      </c>
    </row>
    <row r="45" spans="1:7" ht="26.25" customHeight="1">
      <c r="A45" s="27"/>
      <c r="B45" s="26"/>
      <c r="C45" s="8" t="s">
        <v>7</v>
      </c>
      <c r="D45" s="7" t="s">
        <v>19</v>
      </c>
      <c r="E45" s="15">
        <v>60</v>
      </c>
      <c r="F45" s="16">
        <v>95.33</v>
      </c>
      <c r="G45" s="17">
        <f>SUM(E45*F45)</f>
        <v>5719.8</v>
      </c>
    </row>
    <row r="46" spans="1:7" ht="9.75" customHeight="1">
      <c r="A46" s="8"/>
      <c r="B46" s="10"/>
      <c r="C46" s="8"/>
      <c r="D46" s="7"/>
      <c r="E46" s="15"/>
      <c r="F46" s="16"/>
      <c r="G46" s="17"/>
    </row>
    <row r="47" spans="1:7" ht="26.25" customHeight="1">
      <c r="A47" s="27">
        <v>8</v>
      </c>
      <c r="B47" s="25" t="s">
        <v>25</v>
      </c>
      <c r="C47" s="8" t="s">
        <v>7</v>
      </c>
      <c r="D47" s="7" t="s">
        <v>15</v>
      </c>
      <c r="E47" s="15">
        <v>25</v>
      </c>
      <c r="F47" s="16">
        <v>179.66</v>
      </c>
      <c r="G47" s="17">
        <f>SUM(E47*F47)</f>
        <v>4491.5</v>
      </c>
    </row>
    <row r="48" spans="1:7" ht="26.25" customHeight="1">
      <c r="A48" s="27"/>
      <c r="B48" s="26"/>
      <c r="C48" s="8" t="s">
        <v>7</v>
      </c>
      <c r="D48" s="7" t="s">
        <v>16</v>
      </c>
      <c r="E48" s="15">
        <v>30</v>
      </c>
      <c r="F48" s="16">
        <v>179.66</v>
      </c>
      <c r="G48" s="17">
        <f>SUM(E48*F48)</f>
        <v>5389.8</v>
      </c>
    </row>
    <row r="49" spans="1:7" ht="26.25" customHeight="1">
      <c r="A49" s="27"/>
      <c r="B49" s="26"/>
      <c r="C49" s="8" t="s">
        <v>7</v>
      </c>
      <c r="D49" s="7" t="s">
        <v>17</v>
      </c>
      <c r="E49" s="15">
        <v>30</v>
      </c>
      <c r="F49" s="16">
        <v>179.66</v>
      </c>
      <c r="G49" s="17">
        <f>SUM(E49*F49)</f>
        <v>5389.8</v>
      </c>
    </row>
    <row r="50" spans="1:7" ht="28.5" customHeight="1">
      <c r="A50" s="27"/>
      <c r="B50" s="26"/>
      <c r="C50" s="8" t="s">
        <v>7</v>
      </c>
      <c r="D50" s="7" t="s">
        <v>18</v>
      </c>
      <c r="E50" s="15">
        <v>40</v>
      </c>
      <c r="F50" s="16">
        <v>179.66</v>
      </c>
      <c r="G50" s="17">
        <f>SUM(E50*F50)</f>
        <v>7186.4</v>
      </c>
    </row>
    <row r="51" spans="1:7" ht="9.75" customHeight="1">
      <c r="A51" s="8"/>
      <c r="B51" s="10"/>
      <c r="C51" s="8"/>
      <c r="D51" s="7"/>
      <c r="E51" s="15"/>
      <c r="F51" s="16"/>
      <c r="G51" s="17"/>
    </row>
    <row r="52" spans="1:7" ht="26.25" customHeight="1">
      <c r="A52" s="27">
        <v>9</v>
      </c>
      <c r="B52" s="25" t="s">
        <v>26</v>
      </c>
      <c r="C52" s="8" t="s">
        <v>7</v>
      </c>
      <c r="D52" s="7" t="s">
        <v>15</v>
      </c>
      <c r="E52" s="15">
        <v>10</v>
      </c>
      <c r="F52" s="16">
        <v>179.66</v>
      </c>
      <c r="G52" s="17">
        <f>SUM(E52*F52)</f>
        <v>1796.6</v>
      </c>
    </row>
    <row r="53" spans="1:7" ht="26.25" customHeight="1">
      <c r="A53" s="27"/>
      <c r="B53" s="26"/>
      <c r="C53" s="8" t="s">
        <v>7</v>
      </c>
      <c r="D53" s="7" t="s">
        <v>16</v>
      </c>
      <c r="E53" s="15">
        <v>20</v>
      </c>
      <c r="F53" s="16">
        <v>179.66</v>
      </c>
      <c r="G53" s="17">
        <f>SUM(E53*F53)</f>
        <v>3593.2</v>
      </c>
    </row>
    <row r="54" spans="1:7" ht="26.25" customHeight="1">
      <c r="A54" s="27"/>
      <c r="B54" s="26"/>
      <c r="C54" s="8" t="s">
        <v>7</v>
      </c>
      <c r="D54" s="7" t="s">
        <v>17</v>
      </c>
      <c r="E54" s="15">
        <v>35</v>
      </c>
      <c r="F54" s="16">
        <v>179.66</v>
      </c>
      <c r="G54" s="17">
        <f>SUM(E54*F54)</f>
        <v>6288.099999999999</v>
      </c>
    </row>
    <row r="55" spans="1:7" ht="25.5" customHeight="1">
      <c r="A55" s="27"/>
      <c r="B55" s="26"/>
      <c r="C55" s="8" t="s">
        <v>7</v>
      </c>
      <c r="D55" s="7" t="s">
        <v>18</v>
      </c>
      <c r="E55" s="15">
        <v>10</v>
      </c>
      <c r="F55" s="16">
        <v>179.66</v>
      </c>
      <c r="G55" s="17">
        <f>SUM(E55*F55)</f>
        <v>1796.6</v>
      </c>
    </row>
    <row r="56" spans="1:7" ht="24.75" customHeight="1">
      <c r="A56" s="24" t="s">
        <v>8</v>
      </c>
      <c r="B56" s="24"/>
      <c r="C56" s="24"/>
      <c r="D56" s="24"/>
      <c r="E56" s="24"/>
      <c r="F56" s="24"/>
      <c r="G56" s="19">
        <f>SUM(G10:G55)</f>
        <v>258841.34999999998</v>
      </c>
    </row>
    <row r="57" spans="1:7" ht="21" customHeight="1">
      <c r="A57" s="28" t="s">
        <v>33</v>
      </c>
      <c r="B57" s="28"/>
      <c r="C57" s="28"/>
      <c r="D57" s="28"/>
      <c r="E57" s="28"/>
      <c r="F57" s="28"/>
      <c r="G57" s="28"/>
    </row>
    <row r="58" spans="1:7" ht="18" customHeight="1">
      <c r="A58" s="29" t="s">
        <v>9</v>
      </c>
      <c r="B58" s="29"/>
      <c r="C58" s="29"/>
      <c r="D58" s="29"/>
      <c r="E58" s="29"/>
      <c r="F58" s="29"/>
      <c r="G58" s="29"/>
    </row>
    <row r="59" spans="1:7" s="5" customFormat="1" ht="144.75" customHeight="1">
      <c r="A59" s="30" t="s">
        <v>28</v>
      </c>
      <c r="B59" s="30"/>
      <c r="C59" s="30"/>
      <c r="D59" s="30"/>
      <c r="E59" s="30"/>
      <c r="F59" s="30"/>
      <c r="G59" s="30"/>
    </row>
    <row r="60" spans="1:7" s="5" customFormat="1" ht="85.5" customHeight="1">
      <c r="A60" s="30" t="s">
        <v>29</v>
      </c>
      <c r="B60" s="30"/>
      <c r="C60" s="30"/>
      <c r="D60" s="30"/>
      <c r="E60" s="30"/>
      <c r="F60" s="30"/>
      <c r="G60" s="30"/>
    </row>
    <row r="61" spans="1:7" s="5" customFormat="1" ht="132" customHeight="1">
      <c r="A61" s="31" t="s">
        <v>30</v>
      </c>
      <c r="B61" s="31"/>
      <c r="C61" s="31"/>
      <c r="D61" s="31"/>
      <c r="E61" s="31"/>
      <c r="F61" s="31"/>
      <c r="G61" s="31"/>
    </row>
    <row r="62" spans="1:7" s="5" customFormat="1" ht="159.75" customHeight="1">
      <c r="A62" s="30" t="s">
        <v>31</v>
      </c>
      <c r="B62" s="30"/>
      <c r="C62" s="30"/>
      <c r="D62" s="30"/>
      <c r="E62" s="30"/>
      <c r="F62" s="30"/>
      <c r="G62" s="30"/>
    </row>
    <row r="63" spans="1:7" s="5" customFormat="1" ht="26.25" customHeight="1">
      <c r="A63" s="32" t="s">
        <v>10</v>
      </c>
      <c r="B63" s="32"/>
      <c r="C63" s="32"/>
      <c r="D63" s="32"/>
      <c r="E63" s="32"/>
      <c r="F63" s="32"/>
      <c r="G63" s="32"/>
    </row>
  </sheetData>
  <sheetProtection selectLockedCells="1" selectUnlockedCells="1"/>
  <mergeCells count="27">
    <mergeCell ref="A41:A45"/>
    <mergeCell ref="B41:B45"/>
    <mergeCell ref="A47:A50"/>
    <mergeCell ref="B47:B50"/>
    <mergeCell ref="A52:A55"/>
    <mergeCell ref="B52:B55"/>
    <mergeCell ref="A63:G63"/>
    <mergeCell ref="B12:B16"/>
    <mergeCell ref="A12:A16"/>
    <mergeCell ref="B18:B22"/>
    <mergeCell ref="A18:A22"/>
    <mergeCell ref="A24:A28"/>
    <mergeCell ref="B30:B34"/>
    <mergeCell ref="A57:G57"/>
    <mergeCell ref="A58:G58"/>
    <mergeCell ref="A59:G59"/>
    <mergeCell ref="A60:G60"/>
    <mergeCell ref="A61:G61"/>
    <mergeCell ref="A62:G62"/>
    <mergeCell ref="A4:G4"/>
    <mergeCell ref="A6:G6"/>
    <mergeCell ref="A8:G8"/>
    <mergeCell ref="A56:F56"/>
    <mergeCell ref="B24:B28"/>
    <mergeCell ref="A30:A34"/>
    <mergeCell ref="B36:B39"/>
    <mergeCell ref="A36:A39"/>
  </mergeCells>
  <printOptions/>
  <pageMargins left="0.7874015748031497" right="0.1968503937007874" top="0.984251968503937" bottom="0.6299212598425197" header="0.5118110236220472" footer="0.5118110236220472"/>
  <pageSetup horizontalDpi="300" verticalDpi="300" orientation="landscape" paperSize="9" scale="53" r:id="rId2"/>
  <rowBreaks count="2" manualBreakCount="2">
    <brk id="40" max="7" man="1"/>
    <brk id="57" max="255" man="1"/>
  </rowBreaks>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Usuario</cp:lastModifiedBy>
  <cp:lastPrinted>2021-08-12T19:37:29Z</cp:lastPrinted>
  <dcterms:created xsi:type="dcterms:W3CDTF">2021-08-12T19:29:45Z</dcterms:created>
  <dcterms:modified xsi:type="dcterms:W3CDTF">2021-08-12T19:37:33Z</dcterms:modified>
  <cp:category/>
  <cp:version/>
  <cp:contentType/>
  <cp:contentStatus/>
</cp:coreProperties>
</file>