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1" sheetId="1" r:id="rId1"/>
    <sheet name="Plan2" sheetId="2" r:id="rId2"/>
    <sheet name="Plan3" sheetId="3" r:id="rId3"/>
  </sheets>
  <definedNames>
    <definedName name="_xlnm.Print_Area" localSheetId="0">'Plan1'!$A$1:$F$69</definedName>
  </definedNames>
  <calcPr fullCalcOnLoad="1"/>
</workbook>
</file>

<file path=xl/sharedStrings.xml><?xml version="1.0" encoding="utf-8"?>
<sst xmlns="http://schemas.openxmlformats.org/spreadsheetml/2006/main" count="161" uniqueCount="121">
  <si>
    <r>
      <rPr>
        <b/>
        <sz val="12"/>
        <rFont val="Arial"/>
        <family val="2"/>
      </rPr>
      <t xml:space="preserve"> </t>
    </r>
    <r>
      <rPr>
        <b/>
        <sz val="16"/>
        <rFont val="Arial"/>
        <family val="2"/>
      </rPr>
      <t>PREFEITURA MUNICIPAL DE ITABORAÍ</t>
    </r>
  </si>
  <si>
    <t xml:space="preserve"> ESTADO DO RIO DE JANEIRO</t>
  </si>
  <si>
    <t>ANEXO II - TERMO DE REFERENCIA</t>
  </si>
  <si>
    <t>PROCESSO Nº 438/2021</t>
  </si>
  <si>
    <t>SEMED</t>
  </si>
  <si>
    <t>OBJETO: REGISTRO FORMAL DE PREÇOS PARA A AQUISIÇÃO DE MATERIAL ESCOLAR COM A CONTRATAÇÃO DE EMPRESA ESPECIALIZADA EM FORNECIMENTO DE KIT ESCOLAR PARA ESTE FIM, DE FORMA A ATENDER EM CARÁTER ORDINÁRIO ESTA SECRETARIA MUNICIPAL DE EDUCAÇÃO</t>
  </si>
  <si>
    <t>ITEM</t>
  </si>
  <si>
    <t>DESCRIÇÃO</t>
  </si>
  <si>
    <t>UNID.</t>
  </si>
  <si>
    <t>QUANT.</t>
  </si>
  <si>
    <t>VALOR UNIT.</t>
  </si>
  <si>
    <t>VALOR TOTAL</t>
  </si>
  <si>
    <t>1</t>
  </si>
  <si>
    <t>Agenda Pedagógica do Aluno - capa dura</t>
  </si>
  <si>
    <t>UNID</t>
  </si>
  <si>
    <t>2</t>
  </si>
  <si>
    <t>Estojo Escolar  Duplo Personalizado</t>
  </si>
  <si>
    <t>3</t>
  </si>
  <si>
    <t>Cola branca líquida</t>
  </si>
  <si>
    <t>4</t>
  </si>
  <si>
    <t>Tesoura Escolar ponta arredondada e lâmina de aço</t>
  </si>
  <si>
    <t>5</t>
  </si>
  <si>
    <t>Avental de Nylon resinado de vestir</t>
  </si>
  <si>
    <t>6</t>
  </si>
  <si>
    <t>Tinta para pintura a dedo com 6 cores</t>
  </si>
  <si>
    <t>CX</t>
  </si>
  <si>
    <t>7</t>
  </si>
  <si>
    <t>Tinta tempera guache com 6 cores</t>
  </si>
  <si>
    <t>8</t>
  </si>
  <si>
    <t>Conjunto com 4 pincéis escolares redondo</t>
  </si>
  <si>
    <t>KIT</t>
  </si>
  <si>
    <t>9</t>
  </si>
  <si>
    <t>Caderno brochura 1/4 personalizado na capa e contracapa</t>
  </si>
  <si>
    <t>10</t>
  </si>
  <si>
    <t>Caderno Meia pauta personalizado capa e contracapa</t>
  </si>
  <si>
    <t>11</t>
  </si>
  <si>
    <t>Caderno de desenho brochura 1/4(cartografia) personalizado capa e contra capa.</t>
  </si>
  <si>
    <t>12</t>
  </si>
  <si>
    <t>Pasta Polionda, com aba e elástico comprimento 350mm, largura 250mm, altura 35mm, cores diversas</t>
  </si>
  <si>
    <t>13</t>
  </si>
  <si>
    <t>Conjunto de caneta hidrográfica estojo com 12 cores</t>
  </si>
  <si>
    <t>14</t>
  </si>
  <si>
    <t>Lápis de cor caixa com 12 cores</t>
  </si>
  <si>
    <t>15</t>
  </si>
  <si>
    <t>Apontador com depósito</t>
  </si>
  <si>
    <t>16</t>
  </si>
  <si>
    <t>Lápis preto nº 2</t>
  </si>
  <si>
    <t>17</t>
  </si>
  <si>
    <t>Borracha branca com capa(cinta) plástica</t>
  </si>
  <si>
    <t>18</t>
  </si>
  <si>
    <t>Gizão de cera caixa com 12 unidades</t>
  </si>
  <si>
    <t>19</t>
  </si>
  <si>
    <t>Massa para modelar (base amido) caixa com 12 cores 180g</t>
  </si>
  <si>
    <t>20</t>
  </si>
  <si>
    <t>Cola colorida não tóxica com 6 cores</t>
  </si>
  <si>
    <t>21</t>
  </si>
  <si>
    <t>Mochila Escolar Pequena com carrinho e alça de mão (mochila de rodinha)</t>
  </si>
  <si>
    <t>22</t>
  </si>
  <si>
    <t>Pacote com 100 folhas de papel sulfite tamanho A4 branco alcalino</t>
  </si>
  <si>
    <t>PCT</t>
  </si>
  <si>
    <t>23</t>
  </si>
  <si>
    <t>Papel de 100 folhas de papel sulfite tamanho A4 colorido</t>
  </si>
  <si>
    <t>24</t>
  </si>
  <si>
    <t>Cola de isopor</t>
  </si>
  <si>
    <t>25</t>
  </si>
  <si>
    <t>Toalha de mão felpudo</t>
  </si>
  <si>
    <t>26</t>
  </si>
  <si>
    <t>Caderno Brochurão 96 fls., capa dura personalizado na capa e contracapa</t>
  </si>
  <si>
    <t>27</t>
  </si>
  <si>
    <t>Caderno de caligrafia personalizado capa e contracapa</t>
  </si>
  <si>
    <t>28</t>
  </si>
  <si>
    <t>Mochila escolar média com alça costal e alça de mão</t>
  </si>
  <si>
    <t>29</t>
  </si>
  <si>
    <t>Caneta esferográfica azul</t>
  </si>
  <si>
    <t>30</t>
  </si>
  <si>
    <t>Caneta esferográfica vermelha</t>
  </si>
  <si>
    <t>31</t>
  </si>
  <si>
    <t>Caneta esferográfica preta</t>
  </si>
  <si>
    <t>32</t>
  </si>
  <si>
    <t>Caderno de desenho espiral capa personalizado capa e contracapa</t>
  </si>
  <si>
    <t>33</t>
  </si>
  <si>
    <t>Esquadro 60°</t>
  </si>
  <si>
    <t>34</t>
  </si>
  <si>
    <t>Esquadro 45°</t>
  </si>
  <si>
    <t>35</t>
  </si>
  <si>
    <t>Transferidor 180°</t>
  </si>
  <si>
    <t>36</t>
  </si>
  <si>
    <t>Mochila escolar grande com alça costa e alça mão e personalizada</t>
  </si>
  <si>
    <t>37</t>
  </si>
  <si>
    <t>Gabarito Geométrico</t>
  </si>
  <si>
    <t>38</t>
  </si>
  <si>
    <t>Caderno 10 matérias, capa dura 200fl., personalizado capa e contracapa</t>
  </si>
  <si>
    <t>39</t>
  </si>
  <si>
    <t>Compasso escolar</t>
  </si>
  <si>
    <t>40</t>
  </si>
  <si>
    <t>Régua – 30 cm</t>
  </si>
  <si>
    <t>41</t>
  </si>
  <si>
    <t>Agenda Pedagógica do Professor personalizada</t>
  </si>
  <si>
    <t>42</t>
  </si>
  <si>
    <t>Corretivo líquido a base de água - cx com 6 unidades</t>
  </si>
  <si>
    <t>43</t>
  </si>
  <si>
    <t>Caneta grossa especial para quadro branco (tipo 850)</t>
  </si>
  <si>
    <t>44</t>
  </si>
  <si>
    <t>Apagador de quadro branco</t>
  </si>
  <si>
    <t>VALOR TOTAL:</t>
  </si>
  <si>
    <r>
      <rPr>
        <sz val="14"/>
        <rFont val="Arial"/>
        <family val="2"/>
      </rPr>
      <t>Composto nutricional completo, isento de sacarose, lactose e glúten, com mistura de proteínas (caseinato de cálcio, proteína isolada do soro do leite e proteína isolada de soja).</t>
    </r>
    <r>
      <rPr>
        <b/>
        <sz val="14"/>
        <rFont val="Arial"/>
        <family val="2"/>
      </rPr>
      <t xml:space="preserve"> (Ref. TROPHIC BASIC, 800 G).</t>
    </r>
  </si>
  <si>
    <t>Pote</t>
  </si>
  <si>
    <t>VALOR TOTAL POR EXTENSO:</t>
  </si>
  <si>
    <t>CONDIÇÕES DE CONTRATAÇÃO:</t>
  </si>
  <si>
    <r>
      <rPr>
        <b/>
        <sz val="14"/>
        <rFont val="Arial"/>
        <family val="2"/>
      </rPr>
      <t xml:space="preserve">1 - FORMA DE ENTREGA – DESCRIÇÃO COMO UM TODO:
</t>
    </r>
    <r>
      <rPr>
        <sz val="14"/>
        <rFont val="Arial"/>
        <family val="2"/>
      </rPr>
      <t>1.1 Local, prazo de entrega, forma de entrega, identificação e embalagem.
1.1.1 Os kits escolares deverão ser entregues nas Escolas da Rede Municipal de Ensino nos endereços que constam no Anexo III (Relação de escolas e seus endereços), de segunda-feira a sexta-feira (exceto em feriados nacionais e municipais), no horário das 8h às 17h, novos e em perfeito estado, e sua procedência deverá ser facilmente aferida pela embalagem própria.
1.1.2 Com a finalidade de facilitar a entrega do objeto aos alunos da Rede Municipal de Ensino, a mesma deverá ser feita nas Unidades Escolares conforme inscrito no subitem 1.1, e em forma de kits conforme o subitem 8.4 (TR) e no quantitativo informado em memória de cálculo no Anexo II;
1.1.3 Os kits deverão ser entregues em saco plástico transparente para acondicionamento dos mesmos, e deverão ser de boa qualidade contendo uma etiqueta de identificação mencionado de forma clara o tipo do kit, o material que contém em cada embalagem e a quantidade dos itens conforme descrição abaixo: (Termo de Referência)                                                                                                                                                                                                                                                                                   1.1.4 O prazo de entrega dos materiais será de no máximo de 20 dias corridos (improrrogáveis, salvo motivo justo devidamente comprovado), a contar do pedido.
1.1.5 Faz-se justa e necessária a conferência no ato da entrega por servidor municipal o quantitativo de kits e os tipos de kits, antes do recebimento provisório.</t>
    </r>
  </si>
  <si>
    <r>
      <rPr>
        <b/>
        <sz val="14"/>
        <rFont val="Arial"/>
        <family val="2"/>
      </rPr>
      <t xml:space="preserve">2 - DOS REQUISITOS DA CONTRATAÇÃO - AMOSTRAS, EMBAGALAGEM E IDENTIFICAÇÃO:
</t>
    </r>
    <r>
      <rPr>
        <sz val="14"/>
        <rFont val="Arial"/>
        <family val="2"/>
      </rPr>
      <t>2.1 Essas deverão ser montadas em 3 (três) amostras em forma de “kits”, sendo esses assim discriminados: Educação Infantil (Kit 1); 1º ao 5º ano (Kit 2); e 6º ao 9º ano e EJA (Kit 3). Estas deverão ser apresentadas juntas por ser tratar das amostras. E a forma de embalagem e identificação deverão obedecer às orientações desse Termo de Referência.
2.1.1 Temos como exceção os itens personalizados, que serão aceitos sem a personalização em primeira apresentação. 
2.2  As amostras deverão ser entregues pela LICITANTE PROVISORIAMENTE CLASSIFICADA EM PRIMEIRO LUGAR na sede da Secretaria Municipal de Educação, localizada na Praça Marechal Floriano, 18 – Centro, Itaboraí/RJ, CEP: 24.800-195, em até 48 horas após o certame. 
2.3 Recebidas as amostras, estas serão analisadas pela Comissão Especial da Secretaria de Educação para aprovação e verificação da qualidade dos produtos que a licitante se compromete a fornecer e se estes estão de acordo com as especificações exaradas neste Termo de Referência e seus anexos. O resultado da avaliação será divulgado em até 48 horas úteis após a entrega das amostras.
2.4  As medidas são aproximadas e o não atendimento às exigências mínimas de qualidade de qualquer um dos itens constantes nos kits acarretará na desclassificação da licitante, classificando-se as ofertas subsequentes.
2.5 A arte da personalização será enviada por e-mail após a classificação da licitante provisoriamente classificada em primeiro lugar.
2.6 O prazo de entrega das amostras personalizadas será de 48 horas após aprovação da primeira apresentação das amostras, entregues pela licitante provisoriamente classificada em primeiro lugar. e o resultado da avaliação das amostras será de 48 horas úteis após a entrega delas.
2.7 Após a avaliação, se aprovada, a amostra ficará sob a guarda da Secretaria Municipal de Educação até 60 (sessenta) dias após o término da vigência da Ata de Registro de Preços, para eventual confrontação com os produtos entregues;
2.8 Ao final do período descrito acima ou nos casos de amostra reprovada, o item deverá ser retirado pela empresa em até 10 (dez) dias, a contar da solicitação da Secretaria Municipal de Educação. Caso a amostra não seja retirada dentro do prazo estabelecido estará sujeita a descarte.</t>
    </r>
  </si>
  <si>
    <r>
      <rPr>
        <b/>
        <sz val="14"/>
        <color indexed="8"/>
        <rFont val="Arial"/>
        <family val="2"/>
      </rPr>
      <t xml:space="preserve">3 - DA GARANTIA:
</t>
    </r>
    <r>
      <rPr>
        <sz val="14"/>
        <color indexed="8"/>
        <rFont val="Arial"/>
        <family val="2"/>
      </rPr>
      <t>3.1 - A garantia contra qualquer defeito nos componentes dos kits escolares será de 30 (trinta) dias, contados da data de recebimento definitivo, sem que isso implique acréscimos aos preços contratados.
3.2 O prazo de substituição dos produtos, que apresentarem defeitos, durante o prazo de garantia, deverá ser de, no máximo, 07 (sete) dias úteis, contados da notificação, inclusive se encontrados defeitos ou desconformidades com as especificações descritas neste Termo de Referência, no ato da entrega.
3.3 A contratada é responsável, única e exclusiva, pela imperfeição, insegurança ou falta de solidez do material entregue, ainda que verificadas após aceitação pela Secretaria Municipal de Educação, sendo certo que nenhum pagamento desta isentará a licitante vencedora de tal responsabilidade civil estabelecida no Código Civil.</t>
    </r>
  </si>
  <si>
    <r>
      <rPr>
        <b/>
        <sz val="14"/>
        <rFont val="Arial"/>
        <family val="2"/>
      </rPr>
      <t xml:space="preserve">4 - DO RECEBIMENTO:
</t>
    </r>
    <r>
      <rPr>
        <sz val="14"/>
        <rFont val="Arial"/>
        <family val="2"/>
      </rPr>
      <t>4.1 Provisoriamente – prazo para recebimento provisório é de 7 (sete) dias úteis. Para efeito de posterior verificação da conformidade do material com a especificação.
4.2 Definitivamente – em até 14 (quatorze) dias úteis após a verificação da qualidade e quantidade do material e consequente aceitação.
4.3 O recebimento provisório ou definitivo não excluirá a responsabilidade pela perfeita execução do contrato, dentro dos limites estabelecidos pela lei ou pelo contrato.</t>
    </r>
  </si>
  <si>
    <r>
      <rPr>
        <b/>
        <sz val="14"/>
        <rFont val="Arial"/>
        <family val="2"/>
      </rPr>
      <t xml:space="preserve">5 - DAS OBRIGAÇÕES DA CONTRATADA:
</t>
    </r>
    <r>
      <rPr>
        <sz val="14"/>
        <rFont val="Arial"/>
        <family val="2"/>
      </rPr>
      <t>5.1. Entregar os materiais, estritamente de acordo com as especificações descritas neste Termo de Referência, no quantitativo e nos locais estabelecidos, responsabilizando-se pela sua substituição na hipótese de se constatar, quando do recebimento pela Secretaria Municipal de Educação, desacordo com as referidas especificações.
5.2 Remover, às suas expensas, todo o material que estiver em desacordo com as especificações básicas e/ou aquele em que for constatado dano em decorrência de transporte ou acondicionamento, providenciando a substituição, no prazo máximo de 07 (sete) dias úteis, contados da notificação que lhe for entregue oficialmente.
5.3 Assumir a responsabilidade pelos encargos fiscais, comerciais, trabalhistas e previdenciários, resultantes da contratação.
5.4 Prestar as informações e os esclarecimentos que venham a ser solicitados pela Secretaria Municipal de Educação.
5.5 Responder em relação aos seus empregados, por todas as despesas decorrentes da entrega garantindo-lhes alimentação e transporte até o local da prestação dos serviços, bem como a logística necessária ao transporte das ferramentas e dos itens necessários.
5.6 Arcar com qualquer prejuízo causado à Administração ou a terceiros por seus empregados, durante a execução dos serviços de entrega.</t>
    </r>
  </si>
  <si>
    <r>
      <rPr>
        <b/>
        <sz val="14"/>
        <rFont val="Arial"/>
        <family val="2"/>
      </rPr>
      <t xml:space="preserve">6 - QUALIFICAÇÕES TÉCNICAS:
</t>
    </r>
    <r>
      <rPr>
        <sz val="14"/>
        <rFont val="Arial"/>
        <family val="2"/>
      </rPr>
      <t>6.1 A empresa deverá ter comprovação de aptidão para desempenho de atividade pertinente e compatível em características, quantidades e prazos com o objeto da licitação, de acordo com o que determina o artigo 30, inciso II da Lei 8.666/93.
6.2 Como se trata de kit escolar, a falta de comprovação de algum item que compõe o mesmo prejudicaria a entrega e o atendimento aos alunos da Rede Pública Municipal de Ensino de Itaboraí. Desta forma, solicitamos a comprovação de 30 (trinta) por cento do quantitativo de cada item.</t>
    </r>
  </si>
  <si>
    <r>
      <rPr>
        <b/>
        <sz val="14"/>
        <rFont val="Arial"/>
        <family val="2"/>
      </rPr>
      <t xml:space="preserve">7 - DO PRAZO DE EXECUÇÃO E VIGÊNCIA:
</t>
    </r>
    <r>
      <rPr>
        <sz val="14"/>
        <rFont val="Arial"/>
        <family val="2"/>
      </rPr>
      <t>7.1 O prazo de execução e vigência do contrato será de 12 meses a contar de sua assinatura.</t>
    </r>
  </si>
  <si>
    <r>
      <rPr>
        <b/>
        <sz val="14"/>
        <rFont val="Arial"/>
        <family val="2"/>
      </rPr>
      <t xml:space="preserve">8 - DO ACOMPANHAMENTO E FISCALIZAÇÃO DO OBJETO:
</t>
    </r>
    <r>
      <rPr>
        <sz val="14"/>
        <rFont val="Arial"/>
        <family val="2"/>
      </rPr>
      <t>8.1 Não obstante a CONTRATADA seja a única e exclusiva responsável pelo fornecimento dos materiais, a CONTRATANTE reserva-se ao direito de exercer a mais ampla e completa fiscalização sobre a execução do pleito, não restringindo em nada a responsabilidade da CONTRATADA.
8.2 Nos termos do Art. 67, §1º, da Lei Federal nº 8.666/93, o CONTRATANTE designará servidor (es) para acompanhar e fiscalizar a execução do objeto deste Termo de Referência, anotando em registro próprio todas as ocorrências relacionadas com a execução e determinando o que for necessário à regularização das irregularidades apontadas.
8.3 Quaisquer exigências da fiscalização, inerentes ao objeto, deverão ser prontamente atendidas pela CONTRATADA, sem ônus para o CONTRATANTE.
8.4 Ficam designados os servidores abaixo para acompanhar e fiscalizar a execução do objeto deste Termo de Referência:
Servidor                                                        Matrícula                         Função
Angélica Mendonça Lucio                               30.537                          Fiscal
Letícia Carmmem Costa Canela                     46.885                           Fiscal</t>
    </r>
  </si>
  <si>
    <r>
      <rPr>
        <b/>
        <sz val="14"/>
        <rFont val="Arial"/>
        <family val="2"/>
      </rPr>
      <t xml:space="preserve">9- DA VALIDADES DA PROPOSTA:
</t>
    </r>
    <r>
      <rPr>
        <sz val="14"/>
        <rFont val="Arial"/>
        <family val="2"/>
      </rPr>
      <t>9.1 Os orçamentos que serão apresentados visam atender o disposto no parágrafo 3º do artigo 64 da Lei Federal nº 8.666/93 e terão a validade de 60 (sessenta) dias.</t>
    </r>
  </si>
  <si>
    <r>
      <rPr>
        <b/>
        <sz val="14"/>
        <rFont val="Arial"/>
        <family val="2"/>
      </rPr>
      <t xml:space="preserve">10 - DAS CONDIÇÕES DE PAGAMENTO:
</t>
    </r>
    <r>
      <rPr>
        <sz val="14"/>
        <rFont val="Arial"/>
        <family val="2"/>
      </rPr>
      <t>10.1 O pagamento será efetuado pelo Fundo Municipal de Educação no prazo de 30 (trinta) dias, contados do recebimento da Nota Fiscal de serviços/ Fatura.
10.2 A emissão da Nota Fiscal/Fatura será precedida do recebimento definitivo do material, conforme este Termo de Referência. 
10.3 A Nota Fiscal/Fatura deverá ser obrigatoriamente acompanhada da comprovação da regularidade fiscal de tributos estaduais e federais, constatada por meio de consulta on-line. 
10.4 Do cronograma físico-financeiro:
10.4.1 Trata-se de pronta entrega e o pagamento será feito em moeda corrente, em uma única vez, conforme aquisição e entrega, mediante ordem bancária, depois da apresentação e aceitação do documento de cobrança até o 30º (trigésimo) dia útil após o recebimento.</t>
    </r>
  </si>
  <si>
    <r>
      <rPr>
        <b/>
        <sz val="14"/>
        <rFont val="Arial"/>
        <family val="2"/>
      </rPr>
      <t xml:space="preserve">11 - DOS PREÇOS:
</t>
    </r>
    <r>
      <rPr>
        <sz val="14"/>
        <rFont val="Arial"/>
        <family val="2"/>
      </rPr>
      <t>11.1 Nos preços deverão estar inclusas todas as incidências fiscais, tributárias, trabalhistas, previdenciárias e demais encargos, que correrão por sua conta e responsabilidade, estando também abrangidas as despesas de transporte, hospedagem, alimentação, necessários à implantação e operacionalização do objeto deste Termo de Referência.</t>
    </r>
  </si>
  <si>
    <t>12 – As demais condições conforme o Termo de Referência.</t>
  </si>
</sst>
</file>

<file path=xl/styles.xml><?xml version="1.0" encoding="utf-8"?>
<styleSheet xmlns="http://schemas.openxmlformats.org/spreadsheetml/2006/main">
  <numFmts count="6">
    <numFmt numFmtId="164" formatCode="General"/>
    <numFmt numFmtId="165" formatCode="#,###"/>
    <numFmt numFmtId="166" formatCode="@"/>
    <numFmt numFmtId="167" formatCode="#,##0"/>
    <numFmt numFmtId="168" formatCode="0.00"/>
    <numFmt numFmtId="169" formatCode="[$R$-416]\ #,##0.00;\-[$R$-416]\ #,##0.00"/>
  </numFmts>
  <fonts count="12">
    <font>
      <sz val="10"/>
      <name val="Arial"/>
      <family val="2"/>
    </font>
    <font>
      <b/>
      <sz val="12"/>
      <name val="Arial"/>
      <family val="2"/>
    </font>
    <font>
      <b/>
      <sz val="16"/>
      <name val="Arial"/>
      <family val="2"/>
    </font>
    <font>
      <sz val="12"/>
      <name val="Arial"/>
      <family val="2"/>
    </font>
    <font>
      <sz val="11"/>
      <color indexed="8"/>
      <name val="Arial"/>
      <family val="2"/>
    </font>
    <font>
      <sz val="13"/>
      <name val="Arial"/>
      <family val="2"/>
    </font>
    <font>
      <sz val="14"/>
      <name val="Arial"/>
      <family val="2"/>
    </font>
    <font>
      <sz val="12"/>
      <color indexed="8"/>
      <name val="Arial"/>
      <family val="2"/>
    </font>
    <font>
      <b/>
      <sz val="15"/>
      <name val="Arial"/>
      <family val="2"/>
    </font>
    <font>
      <b/>
      <sz val="14"/>
      <name val="Arial"/>
      <family val="2"/>
    </font>
    <font>
      <b/>
      <sz val="14"/>
      <color indexed="8"/>
      <name val="Arial"/>
      <family val="2"/>
    </font>
    <font>
      <sz val="14"/>
      <color indexed="8"/>
      <name val="Arial"/>
      <family val="2"/>
    </font>
  </fonts>
  <fills count="3">
    <fill>
      <patternFill/>
    </fill>
    <fill>
      <patternFill patternType="gray125"/>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cellStyleXfs>
  <cellXfs count="37">
    <xf numFmtId="164" fontId="0" fillId="0" borderId="0" xfId="0" applyAlignment="1">
      <alignment/>
    </xf>
    <xf numFmtId="164" fontId="0" fillId="0" borderId="0" xfId="0" applyAlignment="1">
      <alignment horizontal="center"/>
    </xf>
    <xf numFmtId="165" fontId="0" fillId="0" borderId="0" xfId="0" applyNumberFormat="1" applyAlignment="1">
      <alignment/>
    </xf>
    <xf numFmtId="164" fontId="0" fillId="0" borderId="0" xfId="0" applyFont="1" applyAlignment="1">
      <alignment/>
    </xf>
    <xf numFmtId="164" fontId="1" fillId="0" borderId="0" xfId="0" applyFont="1" applyAlignment="1">
      <alignment/>
    </xf>
    <xf numFmtId="164" fontId="0" fillId="0" borderId="0" xfId="0" applyFont="1" applyAlignment="1">
      <alignment horizontal="center"/>
    </xf>
    <xf numFmtId="165" fontId="0" fillId="0" borderId="0" xfId="0" applyNumberFormat="1" applyFont="1" applyAlignment="1">
      <alignment/>
    </xf>
    <xf numFmtId="164" fontId="3" fillId="0" borderId="0" xfId="0" applyFont="1" applyAlignment="1">
      <alignment/>
    </xf>
    <xf numFmtId="164" fontId="2" fillId="0" borderId="0" xfId="0" applyFont="1" applyBorder="1" applyAlignment="1">
      <alignment horizontal="center"/>
    </xf>
    <xf numFmtId="164" fontId="1" fillId="0" borderId="0" xfId="0" applyFont="1" applyAlignment="1">
      <alignment horizontal="left"/>
    </xf>
    <xf numFmtId="164" fontId="2" fillId="0" borderId="0" xfId="0" applyFont="1" applyAlignment="1">
      <alignment horizontal="center"/>
    </xf>
    <xf numFmtId="165" fontId="2" fillId="0" borderId="0" xfId="0" applyNumberFormat="1" applyFont="1" applyAlignment="1">
      <alignment horizontal="center"/>
    </xf>
    <xf numFmtId="164" fontId="3" fillId="0" borderId="0" xfId="0" applyFont="1" applyAlignment="1">
      <alignment horizontal="left"/>
    </xf>
    <xf numFmtId="164" fontId="1" fillId="0" borderId="0" xfId="0" applyFont="1" applyBorder="1" applyAlignment="1">
      <alignment horizontal="justify" vertical="center" wrapText="1"/>
    </xf>
    <xf numFmtId="164" fontId="1" fillId="0" borderId="1" xfId="0" applyFont="1" applyBorder="1" applyAlignment="1">
      <alignment horizontal="center" vertical="center"/>
    </xf>
    <xf numFmtId="164" fontId="1" fillId="0" borderId="2" xfId="0" applyFont="1" applyBorder="1" applyAlignment="1">
      <alignment horizontal="center" vertical="center"/>
    </xf>
    <xf numFmtId="165" fontId="1" fillId="0" borderId="2" xfId="0" applyNumberFormat="1" applyFont="1" applyBorder="1" applyAlignment="1">
      <alignment horizontal="center" vertical="center"/>
    </xf>
    <xf numFmtId="165" fontId="1" fillId="0" borderId="1" xfId="0" applyNumberFormat="1" applyFont="1" applyBorder="1" applyAlignment="1">
      <alignment horizontal="center" vertical="center"/>
    </xf>
    <xf numFmtId="166" fontId="4" fillId="0" borderId="1" xfId="0" applyNumberFormat="1" applyFont="1" applyBorder="1" applyAlignment="1">
      <alignment horizontal="center" vertical="center" wrapText="1"/>
    </xf>
    <xf numFmtId="164" fontId="5" fillId="0" borderId="1" xfId="0" applyFont="1" applyBorder="1" applyAlignment="1">
      <alignment horizontal="left" vertical="center" wrapText="1"/>
    </xf>
    <xf numFmtId="164" fontId="5" fillId="0" borderId="1" xfId="0" applyFont="1" applyBorder="1" applyAlignment="1">
      <alignment horizontal="center" vertical="center" wrapText="1"/>
    </xf>
    <xf numFmtId="167" fontId="5" fillId="0" borderId="1" xfId="0" applyNumberFormat="1" applyFont="1" applyBorder="1" applyAlignment="1">
      <alignment horizontal="center" vertical="center" wrapText="1"/>
    </xf>
    <xf numFmtId="168" fontId="1" fillId="0" borderId="1" xfId="0" applyNumberFormat="1" applyFont="1" applyBorder="1" applyAlignment="1">
      <alignment horizontal="center" vertical="center"/>
    </xf>
    <xf numFmtId="169" fontId="6" fillId="0" borderId="1" xfId="0" applyNumberFormat="1" applyFont="1" applyBorder="1" applyAlignment="1">
      <alignment horizontal="center" vertical="center"/>
    </xf>
    <xf numFmtId="168" fontId="7" fillId="0" borderId="1" xfId="20" applyNumberFormat="1" applyFont="1" applyFill="1" applyBorder="1" applyAlignment="1" applyProtection="1">
      <alignment horizontal="center" vertical="center"/>
      <protection/>
    </xf>
    <xf numFmtId="164" fontId="8" fillId="0" borderId="1" xfId="0" applyFont="1" applyBorder="1" applyAlignment="1">
      <alignment horizontal="right" vertical="center"/>
    </xf>
    <xf numFmtId="169" fontId="9" fillId="2" borderId="1" xfId="0" applyNumberFormat="1" applyFont="1" applyFill="1" applyBorder="1" applyAlignment="1">
      <alignment horizontal="center" vertical="center"/>
    </xf>
    <xf numFmtId="164" fontId="9" fillId="0" borderId="3" xfId="0" applyFont="1" applyBorder="1" applyAlignment="1">
      <alignment horizontal="left" vertical="center" wrapText="1"/>
    </xf>
    <xf numFmtId="164" fontId="9" fillId="0" borderId="0" xfId="0" applyFont="1" applyAlignment="1">
      <alignment vertical="center"/>
    </xf>
    <xf numFmtId="164" fontId="6" fillId="0" borderId="0" xfId="0" applyFont="1" applyAlignment="1">
      <alignment vertical="center"/>
    </xf>
    <xf numFmtId="166" fontId="6" fillId="0" borderId="0" xfId="0" applyNumberFormat="1" applyFont="1" applyAlignment="1">
      <alignment horizontal="center" vertical="center"/>
    </xf>
    <xf numFmtId="165" fontId="6" fillId="0" borderId="0" xfId="0" applyNumberFormat="1" applyFont="1" applyAlignment="1">
      <alignment horizontal="center" vertical="center"/>
    </xf>
    <xf numFmtId="164" fontId="9" fillId="0" borderId="0" xfId="0" applyFont="1" applyBorder="1" applyAlignment="1">
      <alignment horizontal="justify" vertical="center" wrapText="1"/>
    </xf>
    <xf numFmtId="164" fontId="10" fillId="0" borderId="0" xfId="0" applyFont="1" applyBorder="1" applyAlignment="1">
      <alignment horizontal="justify" vertical="center" wrapText="1"/>
    </xf>
    <xf numFmtId="164" fontId="0" fillId="0" borderId="0" xfId="0" applyAlignment="1">
      <alignment horizontal="justify" vertical="center"/>
    </xf>
    <xf numFmtId="164" fontId="9" fillId="0" borderId="0" xfId="0" applyFont="1" applyBorder="1" applyAlignment="1">
      <alignment horizontal="left" vertical="center" wrapText="1"/>
    </xf>
    <xf numFmtId="164" fontId="6" fillId="0" borderId="0" xfId="0" applyFont="1" applyBorder="1" applyAlignment="1">
      <alignment horizontal="justify" vertical="center" wrapText="1"/>
    </xf>
  </cellXfs>
  <cellStyles count="8">
    <cellStyle name="Normal" xfId="0"/>
    <cellStyle name="Comma" xfId="15"/>
    <cellStyle name="Comma [0]" xfId="16"/>
    <cellStyle name="Currency" xfId="17"/>
    <cellStyle name="Currency [0]" xfId="18"/>
    <cellStyle name="Percent" xfId="19"/>
    <cellStyle name="Normal 2" xfId="20"/>
    <cellStyle name="Normal 8"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1</xdr:col>
      <xdr:colOff>9525</xdr:colOff>
      <xdr:row>4</xdr:row>
      <xdr:rowOff>66675</xdr:rowOff>
    </xdr:to>
    <xdr:pic>
      <xdr:nvPicPr>
        <xdr:cNvPr id="1" name="Picture 1"/>
        <xdr:cNvPicPr preferRelativeResize="1">
          <a:picLocks noChangeAspect="1"/>
        </xdr:cNvPicPr>
      </xdr:nvPicPr>
      <xdr:blipFill>
        <a:blip r:embed="rId1"/>
        <a:stretch>
          <a:fillRect/>
        </a:stretch>
      </xdr:blipFill>
      <xdr:spPr>
        <a:xfrm>
          <a:off x="0" y="38100"/>
          <a:ext cx="704850" cy="857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69"/>
  <sheetViews>
    <sheetView tabSelected="1" view="pageBreakPreview" zoomScale="75" zoomScaleNormal="75" zoomScaleSheetLayoutView="75" workbookViewId="0" topLeftCell="A61">
      <selection activeCell="A67" sqref="A67"/>
    </sheetView>
  </sheetViews>
  <sheetFormatPr defaultColWidth="9.140625" defaultRowHeight="9.75" customHeight="1"/>
  <cols>
    <col min="1" max="1" width="10.421875" style="0" customWidth="1"/>
    <col min="2" max="2" width="112.421875" style="0" customWidth="1"/>
    <col min="3" max="3" width="16.28125" style="1" customWidth="1"/>
    <col min="4" max="4" width="15.8515625" style="2" customWidth="1"/>
    <col min="5" max="5" width="22.28125" style="2" customWidth="1"/>
    <col min="6" max="6" width="29.7109375" style="0" customWidth="1"/>
  </cols>
  <sheetData>
    <row r="1" spans="1:6" ht="20.25" customHeight="1">
      <c r="A1" s="3"/>
      <c r="B1" s="4" t="s">
        <v>0</v>
      </c>
      <c r="C1" s="5"/>
      <c r="D1" s="6"/>
      <c r="E1" s="6"/>
      <c r="F1" s="3"/>
    </row>
    <row r="2" spans="1:6" ht="15" customHeight="1">
      <c r="A2" s="3"/>
      <c r="B2" s="7" t="s">
        <v>1</v>
      </c>
      <c r="C2" s="5"/>
      <c r="D2" s="6"/>
      <c r="E2" s="6"/>
      <c r="F2" s="3"/>
    </row>
    <row r="3" spans="1:6" ht="15" customHeight="1">
      <c r="A3" s="3"/>
      <c r="B3" s="7"/>
      <c r="C3" s="5"/>
      <c r="D3" s="6"/>
      <c r="E3" s="6"/>
      <c r="F3" s="3"/>
    </row>
    <row r="4" spans="1:6" ht="15" customHeight="1">
      <c r="A4" s="3"/>
      <c r="B4" s="7"/>
      <c r="C4" s="5"/>
      <c r="D4" s="6"/>
      <c r="E4" s="6"/>
      <c r="F4" s="3"/>
    </row>
    <row r="5" spans="1:6" ht="15" customHeight="1">
      <c r="A5" s="3"/>
      <c r="B5" s="7"/>
      <c r="C5" s="5"/>
      <c r="D5" s="6"/>
      <c r="E5" s="6"/>
      <c r="F5" s="3"/>
    </row>
    <row r="6" spans="1:6" ht="20.25" customHeight="1">
      <c r="A6" s="8" t="s">
        <v>2</v>
      </c>
      <c r="B6" s="8"/>
      <c r="C6" s="8"/>
      <c r="D6" s="8"/>
      <c r="E6" s="8"/>
      <c r="F6" s="8"/>
    </row>
    <row r="7" spans="1:6" ht="20.25" customHeight="1">
      <c r="A7" s="9" t="s">
        <v>3</v>
      </c>
      <c r="B7" s="10"/>
      <c r="C7" s="10"/>
      <c r="D7" s="11"/>
      <c r="E7" s="11"/>
      <c r="F7" s="10"/>
    </row>
    <row r="8" spans="1:6" ht="20.25" customHeight="1">
      <c r="A8" s="12" t="s">
        <v>4</v>
      </c>
      <c r="B8" s="10"/>
      <c r="C8" s="10"/>
      <c r="D8" s="11"/>
      <c r="E8" s="11"/>
      <c r="F8" s="10"/>
    </row>
    <row r="9" spans="1:6" ht="33" customHeight="1">
      <c r="A9" s="13" t="s">
        <v>5</v>
      </c>
      <c r="B9" s="13"/>
      <c r="C9" s="13"/>
      <c r="D9" s="13"/>
      <c r="E9" s="13"/>
      <c r="F9" s="13"/>
    </row>
    <row r="10" spans="1:6" ht="15.75" customHeight="1">
      <c r="A10" s="14" t="s">
        <v>6</v>
      </c>
      <c r="B10" s="15" t="s">
        <v>7</v>
      </c>
      <c r="C10" s="15" t="s">
        <v>8</v>
      </c>
      <c r="D10" s="16" t="s">
        <v>9</v>
      </c>
      <c r="E10" s="17" t="s">
        <v>10</v>
      </c>
      <c r="F10" s="14" t="s">
        <v>11</v>
      </c>
    </row>
    <row r="11" spans="1:6" ht="18" customHeight="1">
      <c r="A11" s="18" t="s">
        <v>12</v>
      </c>
      <c r="B11" s="19" t="s">
        <v>13</v>
      </c>
      <c r="C11" s="20" t="s">
        <v>14</v>
      </c>
      <c r="D11" s="21">
        <v>35239</v>
      </c>
      <c r="E11" s="22">
        <v>11.22</v>
      </c>
      <c r="F11" s="23">
        <f aca="true" t="shared" si="0" ref="F11:F54">SUM(D11*E11)</f>
        <v>395381.58</v>
      </c>
    </row>
    <row r="12" spans="1:6" ht="18" customHeight="1">
      <c r="A12" s="18" t="s">
        <v>15</v>
      </c>
      <c r="B12" s="19" t="s">
        <v>16</v>
      </c>
      <c r="C12" s="20" t="s">
        <v>14</v>
      </c>
      <c r="D12" s="21">
        <v>37538</v>
      </c>
      <c r="E12" s="22">
        <v>7.79</v>
      </c>
      <c r="F12" s="23">
        <f t="shared" si="0"/>
        <v>292421.02</v>
      </c>
    </row>
    <row r="13" spans="1:6" ht="18" customHeight="1">
      <c r="A13" s="18" t="s">
        <v>17</v>
      </c>
      <c r="B13" s="19" t="s">
        <v>18</v>
      </c>
      <c r="C13" s="20" t="s">
        <v>14</v>
      </c>
      <c r="D13" s="21">
        <v>35239</v>
      </c>
      <c r="E13" s="22">
        <v>1.22</v>
      </c>
      <c r="F13" s="23">
        <f t="shared" si="0"/>
        <v>42991.58</v>
      </c>
    </row>
    <row r="14" spans="1:6" ht="18" customHeight="1">
      <c r="A14" s="18" t="s">
        <v>19</v>
      </c>
      <c r="B14" s="19" t="s">
        <v>20</v>
      </c>
      <c r="C14" s="20" t="s">
        <v>14</v>
      </c>
      <c r="D14" s="21">
        <v>35239</v>
      </c>
      <c r="E14" s="22">
        <v>1.9</v>
      </c>
      <c r="F14" s="23">
        <f t="shared" si="0"/>
        <v>66954.09999999999</v>
      </c>
    </row>
    <row r="15" spans="1:6" ht="18" customHeight="1">
      <c r="A15" s="18" t="s">
        <v>21</v>
      </c>
      <c r="B15" s="19" t="s">
        <v>22</v>
      </c>
      <c r="C15" s="20" t="s">
        <v>14</v>
      </c>
      <c r="D15" s="21">
        <v>5780</v>
      </c>
      <c r="E15" s="22">
        <v>13.63</v>
      </c>
      <c r="F15" s="23">
        <f t="shared" si="0"/>
        <v>78781.40000000001</v>
      </c>
    </row>
    <row r="16" spans="1:6" ht="18" customHeight="1">
      <c r="A16" s="18" t="s">
        <v>23</v>
      </c>
      <c r="B16" s="19" t="s">
        <v>24</v>
      </c>
      <c r="C16" s="20" t="s">
        <v>25</v>
      </c>
      <c r="D16" s="21">
        <v>5780</v>
      </c>
      <c r="E16" s="22">
        <v>8.08</v>
      </c>
      <c r="F16" s="23">
        <f t="shared" si="0"/>
        <v>46702.4</v>
      </c>
    </row>
    <row r="17" spans="1:6" ht="18" customHeight="1">
      <c r="A17" s="18" t="s">
        <v>26</v>
      </c>
      <c r="B17" s="19" t="s">
        <v>27</v>
      </c>
      <c r="C17" s="20" t="s">
        <v>25</v>
      </c>
      <c r="D17" s="21">
        <v>20528</v>
      </c>
      <c r="E17" s="22">
        <v>9.26</v>
      </c>
      <c r="F17" s="23">
        <f t="shared" si="0"/>
        <v>190089.28</v>
      </c>
    </row>
    <row r="18" spans="1:6" ht="18" customHeight="1">
      <c r="A18" s="18" t="s">
        <v>28</v>
      </c>
      <c r="B18" s="19" t="s">
        <v>29</v>
      </c>
      <c r="C18" s="20" t="s">
        <v>30</v>
      </c>
      <c r="D18" s="21">
        <v>20528</v>
      </c>
      <c r="E18" s="22">
        <v>11.66</v>
      </c>
      <c r="F18" s="23">
        <f t="shared" si="0"/>
        <v>239356.48</v>
      </c>
    </row>
    <row r="19" spans="1:6" ht="18" customHeight="1">
      <c r="A19" s="18" t="s">
        <v>31</v>
      </c>
      <c r="B19" s="19" t="s">
        <v>32</v>
      </c>
      <c r="C19" s="20" t="s">
        <v>14</v>
      </c>
      <c r="D19" s="21">
        <v>41056</v>
      </c>
      <c r="E19" s="22">
        <v>1.99</v>
      </c>
      <c r="F19" s="23">
        <f t="shared" si="0"/>
        <v>81701.44</v>
      </c>
    </row>
    <row r="20" spans="1:6" ht="18" customHeight="1">
      <c r="A20" s="18" t="s">
        <v>33</v>
      </c>
      <c r="B20" s="19" t="s">
        <v>34</v>
      </c>
      <c r="C20" s="20" t="s">
        <v>14</v>
      </c>
      <c r="D20" s="21">
        <v>5780</v>
      </c>
      <c r="E20" s="22">
        <v>6.68</v>
      </c>
      <c r="F20" s="23">
        <f t="shared" si="0"/>
        <v>38610.4</v>
      </c>
    </row>
    <row r="21" spans="1:6" ht="18" customHeight="1">
      <c r="A21" s="18" t="s">
        <v>35</v>
      </c>
      <c r="B21" s="19" t="s">
        <v>36</v>
      </c>
      <c r="C21" s="20" t="s">
        <v>14</v>
      </c>
      <c r="D21" s="21">
        <v>41056</v>
      </c>
      <c r="E21" s="22">
        <v>8.23</v>
      </c>
      <c r="F21" s="23">
        <f t="shared" si="0"/>
        <v>337890.88</v>
      </c>
    </row>
    <row r="22" spans="1:6" ht="33" customHeight="1">
      <c r="A22" s="18" t="s">
        <v>37</v>
      </c>
      <c r="B22" s="19" t="s">
        <v>38</v>
      </c>
      <c r="C22" s="20" t="s">
        <v>14</v>
      </c>
      <c r="D22" s="21">
        <v>26308</v>
      </c>
      <c r="E22" s="22">
        <v>4.78</v>
      </c>
      <c r="F22" s="23">
        <f t="shared" si="0"/>
        <v>125752.24</v>
      </c>
    </row>
    <row r="23" spans="1:6" ht="18" customHeight="1">
      <c r="A23" s="18" t="s">
        <v>39</v>
      </c>
      <c r="B23" s="19" t="s">
        <v>40</v>
      </c>
      <c r="C23" s="20" t="s">
        <v>30</v>
      </c>
      <c r="D23" s="21">
        <v>35239</v>
      </c>
      <c r="E23" s="22">
        <v>3.11</v>
      </c>
      <c r="F23" s="23">
        <f t="shared" si="0"/>
        <v>109593.29</v>
      </c>
    </row>
    <row r="24" spans="1:6" ht="18" customHeight="1">
      <c r="A24" s="18" t="s">
        <v>41</v>
      </c>
      <c r="B24" s="19" t="s">
        <v>42</v>
      </c>
      <c r="C24" s="20" t="s">
        <v>25</v>
      </c>
      <c r="D24" s="21">
        <v>20528</v>
      </c>
      <c r="E24" s="22">
        <v>6.53</v>
      </c>
      <c r="F24" s="23">
        <f t="shared" si="0"/>
        <v>134047.84</v>
      </c>
    </row>
    <row r="25" spans="1:6" ht="18" customHeight="1">
      <c r="A25" s="18" t="s">
        <v>43</v>
      </c>
      <c r="B25" s="19" t="s">
        <v>44</v>
      </c>
      <c r="C25" s="20" t="s">
        <v>14</v>
      </c>
      <c r="D25" s="21">
        <v>37538</v>
      </c>
      <c r="E25" s="22">
        <v>0.73</v>
      </c>
      <c r="F25" s="23">
        <f t="shared" si="0"/>
        <v>27402.739999999998</v>
      </c>
    </row>
    <row r="26" spans="1:6" ht="18" customHeight="1">
      <c r="A26" s="18" t="s">
        <v>45</v>
      </c>
      <c r="B26" s="19" t="s">
        <v>46</v>
      </c>
      <c r="C26" s="20" t="s">
        <v>14</v>
      </c>
      <c r="D26" s="21">
        <v>116132</v>
      </c>
      <c r="E26" s="22">
        <v>0.22</v>
      </c>
      <c r="F26" s="23">
        <f t="shared" si="0"/>
        <v>25549.04</v>
      </c>
    </row>
    <row r="27" spans="1:6" ht="18" customHeight="1">
      <c r="A27" s="18" t="s">
        <v>47</v>
      </c>
      <c r="B27" s="19" t="s">
        <v>48</v>
      </c>
      <c r="C27" s="20" t="s">
        <v>14</v>
      </c>
      <c r="D27" s="21">
        <v>37538</v>
      </c>
      <c r="E27" s="22">
        <v>0.67</v>
      </c>
      <c r="F27" s="23">
        <f t="shared" si="0"/>
        <v>25150.460000000003</v>
      </c>
    </row>
    <row r="28" spans="1:6" ht="18" customHeight="1">
      <c r="A28" s="18" t="s">
        <v>49</v>
      </c>
      <c r="B28" s="19" t="s">
        <v>50</v>
      </c>
      <c r="C28" s="20" t="s">
        <v>25</v>
      </c>
      <c r="D28" s="21">
        <v>5780</v>
      </c>
      <c r="E28" s="22">
        <v>3.11</v>
      </c>
      <c r="F28" s="23">
        <f t="shared" si="0"/>
        <v>17975.8</v>
      </c>
    </row>
    <row r="29" spans="1:6" ht="18" customHeight="1">
      <c r="A29" s="18" t="s">
        <v>51</v>
      </c>
      <c r="B29" s="19" t="s">
        <v>52</v>
      </c>
      <c r="C29" s="20" t="s">
        <v>25</v>
      </c>
      <c r="D29" s="21">
        <v>5780</v>
      </c>
      <c r="E29" s="22">
        <v>4.57</v>
      </c>
      <c r="F29" s="23">
        <f t="shared" si="0"/>
        <v>26414.600000000002</v>
      </c>
    </row>
    <row r="30" spans="1:6" ht="18" customHeight="1">
      <c r="A30" s="18" t="s">
        <v>53</v>
      </c>
      <c r="B30" s="19" t="s">
        <v>54</v>
      </c>
      <c r="C30" s="20" t="s">
        <v>25</v>
      </c>
      <c r="D30" s="21">
        <v>5780</v>
      </c>
      <c r="E30" s="22">
        <v>8.52</v>
      </c>
      <c r="F30" s="23">
        <f t="shared" si="0"/>
        <v>49245.6</v>
      </c>
    </row>
    <row r="31" spans="1:6" ht="18" customHeight="1">
      <c r="A31" s="18" t="s">
        <v>55</v>
      </c>
      <c r="B31" s="19" t="s">
        <v>56</v>
      </c>
      <c r="C31" s="20" t="s">
        <v>14</v>
      </c>
      <c r="D31" s="21">
        <v>5780</v>
      </c>
      <c r="E31" s="22">
        <v>58.9</v>
      </c>
      <c r="F31" s="23">
        <f t="shared" si="0"/>
        <v>340442</v>
      </c>
    </row>
    <row r="32" spans="1:6" ht="18" customHeight="1">
      <c r="A32" s="18" t="s">
        <v>57</v>
      </c>
      <c r="B32" s="19" t="s">
        <v>58</v>
      </c>
      <c r="C32" s="20" t="s">
        <v>59</v>
      </c>
      <c r="D32" s="21">
        <v>76193</v>
      </c>
      <c r="E32" s="22">
        <v>4.3</v>
      </c>
      <c r="F32" s="23">
        <f t="shared" si="0"/>
        <v>327629.89999999997</v>
      </c>
    </row>
    <row r="33" spans="1:6" ht="18" customHeight="1">
      <c r="A33" s="18" t="s">
        <v>60</v>
      </c>
      <c r="B33" s="19" t="s">
        <v>61</v>
      </c>
      <c r="C33" s="20" t="s">
        <v>59</v>
      </c>
      <c r="D33" s="21">
        <v>5780</v>
      </c>
      <c r="E33" s="22">
        <v>4.51</v>
      </c>
      <c r="F33" s="23">
        <f t="shared" si="0"/>
        <v>26067.8</v>
      </c>
    </row>
    <row r="34" spans="1:6" ht="18" customHeight="1">
      <c r="A34" s="18" t="s">
        <v>62</v>
      </c>
      <c r="B34" s="19" t="s">
        <v>63</v>
      </c>
      <c r="C34" s="20" t="s">
        <v>14</v>
      </c>
      <c r="D34" s="21">
        <v>20528</v>
      </c>
      <c r="E34" s="22">
        <v>3.05</v>
      </c>
      <c r="F34" s="23">
        <f t="shared" si="0"/>
        <v>62610.399999999994</v>
      </c>
    </row>
    <row r="35" spans="1:6" ht="18" customHeight="1">
      <c r="A35" s="18" t="s">
        <v>64</v>
      </c>
      <c r="B35" s="19" t="s">
        <v>65</v>
      </c>
      <c r="C35" s="20" t="s">
        <v>14</v>
      </c>
      <c r="D35" s="21">
        <v>11560</v>
      </c>
      <c r="E35" s="22">
        <v>3.83</v>
      </c>
      <c r="F35" s="23">
        <f t="shared" si="0"/>
        <v>44274.8</v>
      </c>
    </row>
    <row r="36" spans="1:6" ht="18" customHeight="1">
      <c r="A36" s="18" t="s">
        <v>66</v>
      </c>
      <c r="B36" s="19" t="s">
        <v>67</v>
      </c>
      <c r="C36" s="20" t="s">
        <v>14</v>
      </c>
      <c r="D36" s="21">
        <v>14748</v>
      </c>
      <c r="E36" s="22">
        <v>6.15</v>
      </c>
      <c r="F36" s="23">
        <f t="shared" si="0"/>
        <v>90700.20000000001</v>
      </c>
    </row>
    <row r="37" spans="1:6" ht="18.75" customHeight="1">
      <c r="A37" s="18" t="s">
        <v>68</v>
      </c>
      <c r="B37" s="19" t="s">
        <v>69</v>
      </c>
      <c r="C37" s="20" t="s">
        <v>14</v>
      </c>
      <c r="D37" s="21">
        <v>14748</v>
      </c>
      <c r="E37" s="24">
        <v>8.1</v>
      </c>
      <c r="F37" s="23">
        <f t="shared" si="0"/>
        <v>119458.79999999999</v>
      </c>
    </row>
    <row r="38" spans="1:6" ht="18" customHeight="1">
      <c r="A38" s="18" t="s">
        <v>70</v>
      </c>
      <c r="B38" s="19" t="s">
        <v>71</v>
      </c>
      <c r="C38" s="20" t="s">
        <v>14</v>
      </c>
      <c r="D38" s="21">
        <v>14748</v>
      </c>
      <c r="E38" s="24">
        <v>22.19</v>
      </c>
      <c r="F38" s="23">
        <f t="shared" si="0"/>
        <v>327258.12</v>
      </c>
    </row>
    <row r="39" spans="1:6" ht="18" customHeight="1">
      <c r="A39" s="18" t="s">
        <v>72</v>
      </c>
      <c r="B39" s="19" t="s">
        <v>73</v>
      </c>
      <c r="C39" s="20" t="s">
        <v>14</v>
      </c>
      <c r="D39" s="21">
        <v>51025</v>
      </c>
      <c r="E39" s="24">
        <v>0.52</v>
      </c>
      <c r="F39" s="23">
        <f t="shared" si="0"/>
        <v>26533</v>
      </c>
    </row>
    <row r="40" spans="1:6" ht="18" customHeight="1">
      <c r="A40" s="18" t="s">
        <v>74</v>
      </c>
      <c r="B40" s="19" t="s">
        <v>75</v>
      </c>
      <c r="C40" s="20" t="s">
        <v>14</v>
      </c>
      <c r="D40" s="21">
        <v>34020</v>
      </c>
      <c r="E40" s="24">
        <v>0.52</v>
      </c>
      <c r="F40" s="23">
        <f t="shared" si="0"/>
        <v>17690.4</v>
      </c>
    </row>
    <row r="41" spans="1:6" ht="18" customHeight="1">
      <c r="A41" s="18" t="s">
        <v>76</v>
      </c>
      <c r="B41" s="19" t="s">
        <v>77</v>
      </c>
      <c r="C41" s="20" t="s">
        <v>14</v>
      </c>
      <c r="D41" s="21">
        <v>17010</v>
      </c>
      <c r="E41" s="24">
        <v>0.51</v>
      </c>
      <c r="F41" s="23">
        <f t="shared" si="0"/>
        <v>8675.1</v>
      </c>
    </row>
    <row r="42" spans="1:6" ht="18" customHeight="1">
      <c r="A42" s="18" t="s">
        <v>78</v>
      </c>
      <c r="B42" s="19" t="s">
        <v>79</v>
      </c>
      <c r="C42" s="20" t="s">
        <v>14</v>
      </c>
      <c r="D42" s="21">
        <v>14711</v>
      </c>
      <c r="E42" s="24">
        <v>5.91</v>
      </c>
      <c r="F42" s="23">
        <f t="shared" si="0"/>
        <v>86942.01000000001</v>
      </c>
    </row>
    <row r="43" spans="1:6" ht="18" customHeight="1">
      <c r="A43" s="18" t="s">
        <v>80</v>
      </c>
      <c r="B43" s="19" t="s">
        <v>81</v>
      </c>
      <c r="C43" s="20" t="s">
        <v>14</v>
      </c>
      <c r="D43" s="21">
        <v>14711</v>
      </c>
      <c r="E43" s="24">
        <v>1.45</v>
      </c>
      <c r="F43" s="23">
        <f t="shared" si="0"/>
        <v>21330.95</v>
      </c>
    </row>
    <row r="44" spans="1:6" ht="18" customHeight="1">
      <c r="A44" s="18" t="s">
        <v>82</v>
      </c>
      <c r="B44" s="19" t="s">
        <v>83</v>
      </c>
      <c r="C44" s="20" t="s">
        <v>14</v>
      </c>
      <c r="D44" s="21">
        <v>14711</v>
      </c>
      <c r="E44" s="24">
        <v>1.62</v>
      </c>
      <c r="F44" s="23">
        <f t="shared" si="0"/>
        <v>23831.820000000003</v>
      </c>
    </row>
    <row r="45" spans="1:6" ht="18.75" customHeight="1">
      <c r="A45" s="18" t="s">
        <v>84</v>
      </c>
      <c r="B45" s="19" t="s">
        <v>85</v>
      </c>
      <c r="C45" s="20" t="s">
        <v>14</v>
      </c>
      <c r="D45" s="21">
        <v>14711</v>
      </c>
      <c r="E45" s="24">
        <v>0.86</v>
      </c>
      <c r="F45" s="23">
        <f t="shared" si="0"/>
        <v>12651.46</v>
      </c>
    </row>
    <row r="46" spans="1:6" ht="18.75" customHeight="1">
      <c r="A46" s="18" t="s">
        <v>86</v>
      </c>
      <c r="B46" s="19" t="s">
        <v>87</v>
      </c>
      <c r="C46" s="20" t="s">
        <v>14</v>
      </c>
      <c r="D46" s="21">
        <v>14711</v>
      </c>
      <c r="E46" s="24">
        <v>61.23</v>
      </c>
      <c r="F46" s="23">
        <f t="shared" si="0"/>
        <v>900754.5299999999</v>
      </c>
    </row>
    <row r="47" spans="1:6" ht="18.75" customHeight="1">
      <c r="A47" s="18" t="s">
        <v>88</v>
      </c>
      <c r="B47" s="19" t="s">
        <v>89</v>
      </c>
      <c r="C47" s="20" t="s">
        <v>14</v>
      </c>
      <c r="D47" s="21">
        <v>14711</v>
      </c>
      <c r="E47" s="24">
        <v>3.75</v>
      </c>
      <c r="F47" s="23">
        <f t="shared" si="0"/>
        <v>55166.25</v>
      </c>
    </row>
    <row r="48" spans="1:6" ht="18.75" customHeight="1">
      <c r="A48" s="18" t="s">
        <v>90</v>
      </c>
      <c r="B48" s="19" t="s">
        <v>91</v>
      </c>
      <c r="C48" s="20" t="s">
        <v>14</v>
      </c>
      <c r="D48" s="21">
        <v>31721</v>
      </c>
      <c r="E48" s="24">
        <v>9.31</v>
      </c>
      <c r="F48" s="23">
        <f t="shared" si="0"/>
        <v>295322.51</v>
      </c>
    </row>
    <row r="49" spans="1:6" ht="19.5" customHeight="1">
      <c r="A49" s="18" t="s">
        <v>92</v>
      </c>
      <c r="B49" s="19" t="s">
        <v>93</v>
      </c>
      <c r="C49" s="20" t="s">
        <v>14</v>
      </c>
      <c r="D49" s="21">
        <v>14711</v>
      </c>
      <c r="E49" s="24">
        <v>5.22</v>
      </c>
      <c r="F49" s="23">
        <f t="shared" si="0"/>
        <v>76791.42</v>
      </c>
    </row>
    <row r="50" spans="1:6" ht="19.5" customHeight="1">
      <c r="A50" s="18" t="s">
        <v>94</v>
      </c>
      <c r="B50" s="19" t="s">
        <v>95</v>
      </c>
      <c r="C50" s="20" t="s">
        <v>14</v>
      </c>
      <c r="D50" s="21">
        <v>14711</v>
      </c>
      <c r="E50" s="24">
        <v>0.65</v>
      </c>
      <c r="F50" s="23">
        <f t="shared" si="0"/>
        <v>9562.15</v>
      </c>
    </row>
    <row r="51" spans="1:6" ht="19.5" customHeight="1">
      <c r="A51" s="18" t="s">
        <v>96</v>
      </c>
      <c r="B51" s="19" t="s">
        <v>97</v>
      </c>
      <c r="C51" s="20" t="s">
        <v>14</v>
      </c>
      <c r="D51" s="21">
        <v>2299</v>
      </c>
      <c r="E51" s="24">
        <v>28.45</v>
      </c>
      <c r="F51" s="23">
        <f t="shared" si="0"/>
        <v>65406.549999999996</v>
      </c>
    </row>
    <row r="52" spans="1:6" ht="19.5" customHeight="1">
      <c r="A52" s="18" t="s">
        <v>98</v>
      </c>
      <c r="B52" s="19" t="s">
        <v>99</v>
      </c>
      <c r="C52" s="20" t="s">
        <v>25</v>
      </c>
      <c r="D52" s="21">
        <v>2299</v>
      </c>
      <c r="E52" s="24">
        <v>14.87</v>
      </c>
      <c r="F52" s="23">
        <f t="shared" si="0"/>
        <v>34186.13</v>
      </c>
    </row>
    <row r="53" spans="1:6" ht="19.5" customHeight="1">
      <c r="A53" s="18" t="s">
        <v>100</v>
      </c>
      <c r="B53" s="19" t="s">
        <v>101</v>
      </c>
      <c r="C53" s="20" t="s">
        <v>14</v>
      </c>
      <c r="D53" s="21">
        <v>6892</v>
      </c>
      <c r="E53" s="24">
        <v>2.46</v>
      </c>
      <c r="F53" s="23">
        <f t="shared" si="0"/>
        <v>16954.32</v>
      </c>
    </row>
    <row r="54" spans="1:6" ht="19.5" customHeight="1">
      <c r="A54" s="18" t="s">
        <v>102</v>
      </c>
      <c r="B54" s="19" t="s">
        <v>103</v>
      </c>
      <c r="C54" s="20" t="s">
        <v>14</v>
      </c>
      <c r="D54" s="21">
        <v>4598</v>
      </c>
      <c r="E54" s="24">
        <v>3.78</v>
      </c>
      <c r="F54" s="23">
        <f t="shared" si="0"/>
        <v>17380.44</v>
      </c>
    </row>
    <row r="55" spans="1:6" ht="20.25" customHeight="1">
      <c r="A55" s="25" t="s">
        <v>104</v>
      </c>
      <c r="B55" s="25" t="s">
        <v>105</v>
      </c>
      <c r="C55" s="25" t="s">
        <v>106</v>
      </c>
      <c r="D55" s="25">
        <v>216</v>
      </c>
      <c r="E55" s="25"/>
      <c r="F55" s="26">
        <f>SUM(F11:F54)</f>
        <v>5359633.23</v>
      </c>
    </row>
    <row r="56" spans="1:6" ht="24.75" customHeight="1">
      <c r="A56" s="27" t="s">
        <v>107</v>
      </c>
      <c r="B56" s="27"/>
      <c r="C56" s="27"/>
      <c r="D56" s="27"/>
      <c r="E56" s="27"/>
      <c r="F56" s="27"/>
    </row>
    <row r="57" spans="1:6" ht="24" customHeight="1">
      <c r="A57" s="28" t="s">
        <v>108</v>
      </c>
      <c r="B57" s="29"/>
      <c r="C57" s="30"/>
      <c r="D57" s="31"/>
      <c r="E57" s="31"/>
      <c r="F57" s="29"/>
    </row>
    <row r="58" spans="1:6" ht="244.5" customHeight="1">
      <c r="A58" s="32" t="s">
        <v>109</v>
      </c>
      <c r="B58" s="32"/>
      <c r="C58" s="32"/>
      <c r="D58" s="32"/>
      <c r="E58" s="32"/>
      <c r="F58" s="32"/>
    </row>
    <row r="59" spans="1:6" ht="372.75" customHeight="1">
      <c r="A59" s="32" t="s">
        <v>110</v>
      </c>
      <c r="B59" s="32"/>
      <c r="C59" s="32"/>
      <c r="D59" s="32"/>
      <c r="E59" s="32"/>
      <c r="F59" s="32"/>
    </row>
    <row r="60" spans="1:6" ht="143.25" customHeight="1">
      <c r="A60" s="33" t="s">
        <v>111</v>
      </c>
      <c r="B60" s="33"/>
      <c r="C60" s="33"/>
      <c r="D60" s="33"/>
      <c r="E60" s="33"/>
      <c r="F60" s="33"/>
    </row>
    <row r="61" spans="1:6" s="34" customFormat="1" ht="94.5" customHeight="1">
      <c r="A61" s="32" t="s">
        <v>112</v>
      </c>
      <c r="B61" s="32"/>
      <c r="C61" s="32"/>
      <c r="D61" s="32"/>
      <c r="E61" s="32"/>
      <c r="F61" s="32"/>
    </row>
    <row r="62" spans="1:6" ht="204" customHeight="1">
      <c r="A62" s="32" t="s">
        <v>113</v>
      </c>
      <c r="B62" s="32"/>
      <c r="C62" s="32"/>
      <c r="D62" s="32"/>
      <c r="E62" s="32"/>
      <c r="F62" s="32"/>
    </row>
    <row r="63" spans="1:6" ht="120.75" customHeight="1">
      <c r="A63" s="32" t="s">
        <v>114</v>
      </c>
      <c r="B63" s="32"/>
      <c r="C63" s="32"/>
      <c r="D63" s="32"/>
      <c r="E63" s="32"/>
      <c r="F63" s="32"/>
    </row>
    <row r="64" spans="1:6" ht="53.25" customHeight="1">
      <c r="A64" s="35" t="s">
        <v>115</v>
      </c>
      <c r="B64" s="35"/>
      <c r="C64" s="35"/>
      <c r="D64" s="35"/>
      <c r="E64" s="35"/>
      <c r="F64" s="35"/>
    </row>
    <row r="65" spans="1:6" ht="195" customHeight="1">
      <c r="A65" s="35" t="s">
        <v>116</v>
      </c>
      <c r="B65" s="35"/>
      <c r="C65" s="35"/>
      <c r="D65" s="35"/>
      <c r="E65" s="35"/>
      <c r="F65" s="35"/>
    </row>
    <row r="66" spans="1:6" ht="53.25" customHeight="1">
      <c r="A66" s="32" t="s">
        <v>117</v>
      </c>
      <c r="B66" s="32"/>
      <c r="C66" s="32"/>
      <c r="D66" s="32"/>
      <c r="E66" s="32"/>
      <c r="F66" s="32"/>
    </row>
    <row r="67" spans="1:6" ht="172.5" customHeight="1">
      <c r="A67" s="35" t="s">
        <v>118</v>
      </c>
      <c r="B67" s="35"/>
      <c r="C67" s="35"/>
      <c r="D67" s="35"/>
      <c r="E67" s="35"/>
      <c r="F67" s="35"/>
    </row>
    <row r="68" spans="1:6" ht="100.5" customHeight="1">
      <c r="A68" s="35" t="s">
        <v>119</v>
      </c>
      <c r="B68" s="35"/>
      <c r="C68" s="35"/>
      <c r="D68" s="35"/>
      <c r="E68" s="35"/>
      <c r="F68" s="35"/>
    </row>
    <row r="69" spans="1:6" ht="27.75" customHeight="1">
      <c r="A69" s="36" t="s">
        <v>120</v>
      </c>
      <c r="B69" s="36"/>
      <c r="C69" s="36"/>
      <c r="D69" s="36"/>
      <c r="E69" s="36"/>
      <c r="F69" s="36"/>
    </row>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sheetData>
  <sheetProtection selectLockedCells="1" selectUnlockedCells="1"/>
  <mergeCells count="16">
    <mergeCell ref="A6:F6"/>
    <mergeCell ref="A9:F9"/>
    <mergeCell ref="A55:E55"/>
    <mergeCell ref="A56:F56"/>
    <mergeCell ref="A58:F58"/>
    <mergeCell ref="A59:F59"/>
    <mergeCell ref="A60:F60"/>
    <mergeCell ref="A61:F61"/>
    <mergeCell ref="A62:F62"/>
    <mergeCell ref="A63:F63"/>
    <mergeCell ref="A64:F64"/>
    <mergeCell ref="A65:F65"/>
    <mergeCell ref="A66:F66"/>
    <mergeCell ref="A67:F67"/>
    <mergeCell ref="A68:F68"/>
    <mergeCell ref="A69:F69"/>
  </mergeCells>
  <printOptions/>
  <pageMargins left="0.7618055555555555" right="0.19652777777777777" top="1.1118055555555555" bottom="0.29791666666666666" header="0.5118055555555555" footer="0.5118055555555555"/>
  <pageSetup horizontalDpi="300" verticalDpi="300" orientation="landscape" paperSize="9" scale="55"/>
  <rowBreaks count="3" manualBreakCount="3">
    <brk id="47" max="255" man="1"/>
    <brk id="59" max="255" man="1"/>
    <brk id="65"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81" zoomScaleSheetLayoutView="81" workbookViewId="0" topLeftCell="A1">
      <selection activeCell="A1" sqref="A1"/>
    </sheetView>
  </sheetViews>
  <sheetFormatPr defaultColWidth="9.14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view="pageBreakPreview" zoomScale="81" zoomScaleSheetLayoutView="81" workbookViewId="0" topLeftCell="A1">
      <selection activeCell="A1" sqref="A1"/>
    </sheetView>
  </sheetViews>
  <sheetFormatPr defaultColWidth="9.14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PMI</dc:creator>
  <cp:keywords/>
  <dc:description/>
  <cp:lastModifiedBy/>
  <cp:lastPrinted>2021-06-16T19:46:30Z</cp:lastPrinted>
  <dcterms:created xsi:type="dcterms:W3CDTF">2021-03-23T19:50:06Z</dcterms:created>
  <dcterms:modified xsi:type="dcterms:W3CDTF">2021-07-16T15:40:16Z</dcterms:modified>
  <cp:category/>
  <cp:version/>
  <cp:contentType/>
  <cp:contentStatus/>
  <cp:revision>1</cp:revision>
</cp:coreProperties>
</file>