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Proposta" sheetId="1" r:id="rId1"/>
  </sheets>
  <definedNames>
    <definedName name="__shared_2_0_0">SUM(#REF!*0.05)+#REF!</definedName>
    <definedName name="_xlnm.Print_Area" localSheetId="0">'Proposta'!$A$1:$F$164</definedName>
    <definedName name="Excel_BuiltIn_Print_Area" localSheetId="0">'Proposta'!#REF!</definedName>
    <definedName name="Excel_BuiltIn_Print_Area_1_1">'Proposta'!$A:$G</definedName>
  </definedNames>
  <calcPr fullCalcOnLoad="1"/>
</workbook>
</file>

<file path=xl/sharedStrings.xml><?xml version="1.0" encoding="utf-8"?>
<sst xmlns="http://schemas.openxmlformats.org/spreadsheetml/2006/main" count="306" uniqueCount="177">
  <si>
    <r>
      <rPr>
        <b/>
        <sz val="12"/>
        <rFont val="Arial"/>
        <family val="2"/>
      </rPr>
      <t xml:space="preserve">              </t>
    </r>
    <r>
      <rPr>
        <b/>
        <sz val="16"/>
        <rFont val="Arial"/>
        <family val="2"/>
      </rPr>
      <t>PREFEITURA MUNICIPAL DE ITABORAÍ</t>
    </r>
  </si>
  <si>
    <t xml:space="preserve">              ESTADO DO RIO DE JANEIRO</t>
  </si>
  <si>
    <t>PROCESSO Nº  208/2021</t>
  </si>
  <si>
    <t>FMAS</t>
  </si>
  <si>
    <t>OBJETO: Fornecimento de gêneros alimentícios perecíveis e não perecíveis para atender as necessidades dos acolhidos nos abrigos institucionais da municipalidade.</t>
  </si>
  <si>
    <t xml:space="preserve">GÊNEROS ALIMENTÍCIOS </t>
  </si>
  <si>
    <t>ITEM</t>
  </si>
  <si>
    <t>DESCRIÇÃO</t>
  </si>
  <si>
    <t>UNIDADE</t>
  </si>
  <si>
    <t>QUANTIDADE</t>
  </si>
  <si>
    <t>VALOR UNITÁRIO</t>
  </si>
  <si>
    <t>VALOR TOTAL</t>
  </si>
  <si>
    <t>ARROZ POLIDO (AGULHINHA) tipo 1, extra grão longo e fino, sem glúten, contendo no mínimo de 90% de 
grãos inteiros com no máximo e 14% de umidade, com rendimento após o cocção de no mínimo 2,5 vezes 
a mais; devendo também apresentar coloração branca, grãos íntegros e soltos após o cozimento. Saco 
plástico, pacote de 1kg, acondicionado em fardo de 15 a 30kg, com data de fabricação e prazo de validade 
no mínimo de 06 meses.</t>
  </si>
  <si>
    <t>KG</t>
  </si>
  <si>
    <t>FEIJÃO CARIOCA, tipo 1, safra nova, constituído de no mínimo de 90% a 98% de grãos inteiros e íntegros, 
na cor característica a variedade correspondente de tamanho e formatos naturais maduros, limpos e secos, 
embalagem de 1kg contendo a descrição das características do produto.</t>
  </si>
  <si>
    <t xml:space="preserve">LENTILHA, safra nova, embalagem de 500g, plástica e transparente, com identificação da data de 
fabricação e validade. Sem presença de grãos carunchados, mofados e torrados. Com o prazo mínimo de 
validade de 06 meses. </t>
  </si>
  <si>
    <t>UND</t>
  </si>
  <si>
    <t>FEIJÃO PRETO, tipo 1, safra nova, constituído de no mínimo de 90% a 98% de grãos inteiros e íntegros, na 
cor característica a variedade correspondente de tamanho e formatos naturais maduros, limpos e secos, 
embalagem de 1kg contendo a descrição das características do produto.</t>
  </si>
  <si>
    <t>SAL tipo extra, iodado, refinado, com granulação uniforme e com cristais brancos, acondicionado em saco 
plástico com 1Kg, contendo a descrição das características do produto. </t>
  </si>
  <si>
    <t>MACARRÃO (ESPAGUETE), de semolina ou sêmola, com ovos, embalado em pacotes de 500g, com data 
de fabricação e prazo de validade de no mínimo 06 meses. Fabricado a partir de matérias-primas sãs e 
limpas, isentas de matéria terrosa e parasitas e lavras. As massas ao serem postas na água não deverão 
turvá-las antes da cocção, não podendo estar fermentadas ou rançosas. na embalagem não poderá haver 
mistura de outros tipos de macarrão, embalagem contendo a descrição das características do produto.</t>
  </si>
  <si>
    <t xml:space="preserve">MACARRÃO (PARAFUSO), de semolina ou sêmola, com ovos, embalado em pacotes de 500g, com data de 
fabricação e prazo de validade de no mínimo 06 meses. Fabricado a partir de matérias-primas sãs e limpas, 
isentas de matéria terrosa e parasitas e lavras. As massas ao serem postas na água não deverão turvá-las 
antes da cocção, não podendo estar fermentadas ou rançosas. na embalagem não poderá haver mistura 
de outros tipos de macarrão, embalagem contendo a descrição das características do produto. </t>
  </si>
  <si>
    <t>PCT</t>
  </si>
  <si>
    <t xml:space="preserve">Café torrado e moído, de 1º Qualidade - alto vácuo - pacote de 250 gramas O produto deverá ser embalado 
a vácuo puro em envoltório metalizado composto de polietileno e poliéster, fechamento hermético, com peso 
líquido 250 g, onde deverá constar a data de fabricação, prazo de validade, ou data final de validade, bem 
como demais informações exigidas na legislação em vigor. Deverão ser reembalados em fardos ou caixas 
com até 10 (dez) kg, devendo constar no rótulo da embalagem secundária, além da quantidade de pacotes 
e/ou peso líquido.  </t>
  </si>
  <si>
    <t>KG.</t>
  </si>
  <si>
    <t xml:space="preserve">Macarrão de Arroz Integral Espaguete Sem Glúten, pacote de 500g: Ingredientes: farinha de arroz, farinha
de arroz integral, amido, emulsificante E471, corante caramelo IV. Validade mínima de 6 meses. </t>
  </si>
  <si>
    <r>
      <rPr>
        <sz val="12"/>
        <rFont val="Arial"/>
        <family val="2"/>
      </rPr>
      <t xml:space="preserve">Farinha de trigo Integral </t>
    </r>
    <r>
      <rPr>
        <sz val="12"/>
        <color indexed="8"/>
        <rFont val="Times New Roman"/>
        <family val="1"/>
      </rPr>
      <t>Em pacote de 1kg, com validade mínima de 6 meses.</t>
    </r>
  </si>
  <si>
    <t xml:space="preserve">CANJIQUINHA DE MILHO, produto obtido pela moagem do grão de milho, matérias primas sãs e limpas,
 isentas de matérias terrosas e parasitos, acondicionado em saco plástico com 1kg, contendo a descrição
 das características do produto. </t>
  </si>
  <si>
    <t xml:space="preserve">FARINHA DE MILHO (FUBÁ), produto obtido pela moagem do grão de milho, desgerminado ou não,
 deverão ser fabricadas a partir de matérias primas sãs e limpas, isentas de matérias terrosas e parasitos. 
Não poderão estar úmidos ou rançosos, com umidade máxima de 15%p/p, com acidez máxima de 5%p/p,
 com no mínimo de 7%p/p de proteína. com o rendimento mínimo após o cozimento de 2,5 vezes a mais do
 peso antes da cocção, acondicionado em saco plástico com 1kg, contendo a descrição das características 
do produto. </t>
  </si>
  <si>
    <t xml:space="preserve">ÓLEO, SOJA, refinado, obtido de matéria prima vegetal, isento de substâncias transgênicas à sua 
composição. Aspecto límpido e isento de impurezas, cor e odor característicos; garrafas plásticas
 transparentes de 900ml, acondicionado em caixas com 20 unidades, data de fabricação e prazo de 
validade de no mínimo 12 meses. </t>
  </si>
  <si>
    <t xml:space="preserve">EXTRATO, TOMATE concentrado, com no mínimo de 1% de carboidrato e 5% de sódio por porção, 
devendo ser preparado com frutos maduros, escolhidos, sãos, sem pele e sementes. O produto deverá 
estar isento de fermentação e não indicar processamento defeituoso, acondicionado em embalagem com 
no mínimo 300g, contendo a descrição das características do produto. </t>
  </si>
  <si>
    <t xml:space="preserve">COLORÍFICO, natural sem aditivos ou conservantes químicos, feitos a base de urucum, com fubá, 
acondicionado em saco plástico de 500 g, contendo a descrição das características do produto. </t>
  </si>
  <si>
    <t xml:space="preserve">SUCO, MARACUJÁ, concentrado líquido p/ refresco de fruta. Sabor de maracujá, contendo suco 
concentrado natural da fruta e aroma natural da fruta, sem necessidade de refrigeração antes de aberto, 
acondicionado em garrafas plásticas resistentes de 1 litro cada, com validade de 01 ano. o produto não 
deverá conter corantes, deverá apresentar as características organolépticas próprias da matéria prima de 
sua origem. Rótulo com informação nutricional de acordo com a porção especificada, dados do fabricante, 
prazo de validade e lote.   </t>
  </si>
  <si>
    <t xml:space="preserve">SUCO, CAJÚ, concentrado líquido p/ refresco de fruta. Sabor de Caju, contendo suco concentrado natural 
da fruta e aroma natural da fruta, sem necessidade de refrigeração antes de aberto, acondicionado em 
garrafas plásticas resistentes de 1 litro cada, com validade de 01 ano. o produto não deverá conter 
corantes, deverá apresentar as características organolépticas próprias da matéria prima de sua origem. 
Rótulo com informação nutricional de acordo com a porção especificada, dados do fabricante, prazo de 
validade e lote. </t>
  </si>
  <si>
    <t>SUCO, UVA, concentrado líquido p/ refresco de fruta. Sabor de Uva, contendo suco concentrado natural
da fruta e aroma natural da fruta, sem necessidade de refrigeração antes de aberto, acondicionado em 
garrafas plásticas resistentes de 500 ml cada, com validade de 01 ano. o produto não deverá conter 
corantes, deverá apresentar as características organolépticas próprias da matéria prima de sua origem. 
Rótulo com informação nutricional de acordo com a porção especificada, dados do fabricante, prazo de 
validade e lote.  </t>
  </si>
  <si>
    <t xml:space="preserve">VINAGRE, BRANCO, com acidez mínima de 4%, acondicionado em embalagem com no mínimo 750ml, 
contendo a descrição das características do produto. </t>
  </si>
  <si>
    <t xml:space="preserve">ERVILHA, em lata, produto preparado com as ervilhas previamente debulhadas, envazadas praticamente 
cruas, reidratadas ou pré cozidas imersas ou não em líquido de cobertura apropriada submetida a processo 
tecnológico adequado antes ou depois de hermeticamente fechados os recipientes utilizados a fim de evitar 
a sua alteração, acondicionado em embalagem de 300g. </t>
  </si>
  <si>
    <t xml:space="preserve">MILHO, em lata, produto preparado com os milhos previamente debulhados, envazadas praticamente cruas,
 reidratadas ou pré cozidas imersas ou não em líquido de cobertura apropriada submetida a processo 
tecnológico adequado antes ou depois de hermeticamente fechados os recipientes utilizados a fim de evitar 
a sua alteração, acondicionado em embalagem de 300g. </t>
  </si>
  <si>
    <t xml:space="preserve">PÓ PARA PUDIM, com leite, sabor baunilha, enriquecidos com vitaminas e minerais. Embalagem de 1kg 
contendo a descrição das características do produto. Prazo de validade mínimo 06 meses a contar a partir
da data de entrega. </t>
  </si>
  <si>
    <t xml:space="preserve">FERMENTO QUÍMICO em pó, produto formado de substâncias químicas que por influência de calor e/ou 
umidade produz desprendimento gasoso capaz de expandir massas elaboradas com farinhas, amidos ou 
féculas, aumentando-lhes o volume e a porosidade, acondicionado em lata com 100g. </t>
  </si>
  <si>
    <t>AZEITE DE OLIVA, embalagem de 500 ml contendo a descrição das características do produto.</t>
  </si>
  <si>
    <t>LEITE CONDENSADO, embalagem de 395g contendo a descrição das características do produto.</t>
  </si>
  <si>
    <t>CREME DE LEITE, embalagem de 200g contendo a descrição das características do produto.</t>
  </si>
  <si>
    <t>COCO RALADO, embalagem de 100 g contendo a descrição das características do produto.</t>
  </si>
  <si>
    <t>SUBTOTAL R$</t>
  </si>
  <si>
    <t> GÊNEROS PARA PEQUENAS PREPARAÇÕES</t>
  </si>
  <si>
    <t xml:space="preserve">GELATINA, em pó, sabores diversos, embalagem  35g, de polietileno atóxico, protegida de caixa de 
papelão, com identificação do produto, rótulo com ingredientes, valor nutricional, peso, fabricante, data de 
fabricação e validade. validade mínima de 06 meses a contar da data de entrega. </t>
  </si>
  <si>
    <t xml:space="preserve">FARINHA LÁCTEA composto de farinha de trigo enriquecido com ferro e ácido fólico, áçucar,  leite em pó 
integral, vitaminas e sais minerais, aromatizantes, contendo glúten, acondicionada em embalagem com no 
mínimo 200g. </t>
  </si>
  <si>
    <t xml:space="preserve">BISCOITO DOCE,  Maizena, consistência crocante, sem corantes artificiais, embalagem primária em 
pacotes impermeáveis lacrados com peso líquido de 400g, acondicionados em caixas de papelão. Prazo de 
validade de no mínimo 08 meses a partir da data do recebimento. A embalagem deverá conter os dados de 
identificação e informações nutricionais do produto. </t>
  </si>
  <si>
    <t xml:space="preserve">BISCOITO DOCE, tipo ROSQUINHA, sabores, deve apresentar-se íntegro, com sabor e odor agradável, 
embalagem primária em pacotes impermeáveis lacrados com peso líquido de 400g, prazo de validade de no 
mínimo 08 meses a partir da data do recebimento. A embalagem deverá conter os dados de identificação e 
informações nutricionais do produto. </t>
  </si>
  <si>
    <t>AVEIA, FLOCOS, fino de 1ª qualidade, produto resultante da moagem de grãos de aveia após limpeza e 
classificação, acondicionada em embalagem com 500g e contendo dados de identificação e informações 
nutricionais do produto.</t>
  </si>
  <si>
    <t xml:space="preserve">AMIDO, MILHO vários sabores, acondicionado em embalagem com 200g, contendo a descrição das 
características do produto. </t>
  </si>
  <si>
    <t xml:space="preserve">ACHOCOLATADO em pó, instantâneo, contendo os seguintes ingredientes básicos: áçucar, cacau em pó, 
soro de leite, aroma natural de chocolate, sem corantes artificiais, sem glúten. Embalagem: pacote de 400g, 
em polietileno atóxico, transparente, leitosa ou aluminizada, resistente,  acondicionado em caixa de papelão, 
com data de fabricação e prazo de validade de no mínimo 08 meses. A embalagem deverá conter os dados 
de identificação e informações nutricionais do produto. </t>
  </si>
  <si>
    <t xml:space="preserve">MISTURA LÁCTEA EM PÓ, sabor morango, pó para preparo da bebida. Deve ser preparado com 
ingredientes sãos e limpos e de 1ª qualidade. Ingredientes: áçucar, leite em pó, corante natural INS 120 
(carmim). Acondicionado em embalagem com no mínimo 400g, contendo a descrição das características 
do produto.  </t>
  </si>
  <si>
    <t xml:space="preserve">LEITE, PÓ integral, instantâneo, acondicionado em embalagem aluminizada com no mínimo 400g, contendo 
a descrição das características do produto. </t>
  </si>
  <si>
    <t xml:space="preserve">MILHO DE PIPOCA, tipo 1, preparados com matérias primas sãs, limpas, isentas de matérias terrosas e 
parasitos e de detritos animais ou vegetais com no máximo de 15% de umidade, acondicionado em 
embalagem de 500g, contendo a descrição das características do produto. </t>
  </si>
  <si>
    <t xml:space="preserve">MILHO PARA CANJICA, branca natural, tipo 1, sem casca, contendo 80% de grãos inteiros, preparados 
com matérias primas sãs, limpas, isentas de matérias terrosas, parasitos e de detritos animais ou vegetais 
com no máximo de 15% de umidade acondicionado embalagem de 500g, contendo a descrição das 
características do produto. </t>
  </si>
  <si>
    <t>FARINHA DE ROSCA, embalagem de 500g, contendo a descrição das características do produto.</t>
  </si>
  <si>
    <t>ERVILHA SECA, embalagem de 500g, contendo a descrição das características do produto</t>
  </si>
  <si>
    <t>BATATA PALHA, embalagem de 400g, contendo a descrição das características do produto.</t>
  </si>
  <si>
    <t>ALECRIM, embalagem de 6 g contendo a descrição das características do produto.</t>
  </si>
  <si>
    <t>LOURO, embalagem de 6 g contendo a descrição das características do produto.</t>
  </si>
  <si>
    <t>AÇAFRÃO, embalagem de 50 g contendo a descrição das características do produto.</t>
  </si>
  <si>
    <t>ORÉGANO, embalagem de 10 g contendo a descrição das características do produto.</t>
  </si>
  <si>
    <t>ERVA-DOCE, embalagem de 10 g contendo a descrição das características do produto.</t>
  </si>
  <si>
    <t>CANELA EM PÓ, embalagem de 30 g contendo a descrição das características do produto.</t>
  </si>
  <si>
    <t>CANELA EM PAU, embalagem de 20 g contendo a descrição das características do produto.</t>
  </si>
  <si>
    <t>CRAVO, embalagem de 20 g contendo a descrição das características do produto.</t>
  </si>
  <si>
    <t>AZEITONA VERDE , embalagem de 500 g contendo a descrição das características do produto.</t>
  </si>
  <si>
    <t>CEREJA EM CONSERVA , embalagem de  210g contendo a descrição das características do produto.</t>
  </si>
  <si>
    <t>SARDINHA EM LATA, com óleo vegetal de soja, sem glúten, rico em Ômega 3, Proteínas e Vitamina D. 
Embalagem Abre Fácil de 125g contendo a descrição das características do produto.</t>
  </si>
  <si>
    <t>TAPIOCA GRANULADA, embalagem de 500 g contendo a descrição das características do produto.</t>
  </si>
  <si>
    <t>QUEIJO RALADO , embalagem de 50 g contendo a descrição das características do produto.</t>
  </si>
  <si>
    <t>ESSÊNCIA DE BAUNILHA , embalagem de 30ml contendo a descrição das características do produto.</t>
  </si>
  <si>
    <t>MAIONESE, embalagem de 500g contendo a descrição das características do produto.</t>
  </si>
  <si>
    <t> GÊNEROS ALIMENTÍCIOS HORTIFRUTIGRANJEIROS </t>
  </si>
  <si>
    <t xml:space="preserve">AGRIÃO in natura fresco, deverão se apresentar intactas e firmes. Isentas de sujidades ou outros defeitos 
que possam alterar sua aparência ou qualidade. Entrega em kg, conforme pedido com identificação e 
pesando aproximadamente 360g o maço. </t>
  </si>
  <si>
    <t>ALFACE crespa, fresca, extra, tamanho e coloração característico e uniforme, devendo ser bem 
desenvolvida, firme e intacta.  Isenta de infermidades e sujidades, estando sem dados físicos e mecânicos. 
Entregue em kg, conforme pedido com identificação e pesando aproximadamente 200g o maço.</t>
  </si>
  <si>
    <t xml:space="preserve">AIPIM, tipo extra, branca, coloração uniformes. Características: Produto selecionado com polpa firme e 
intacta, sem danos físicos oriundos do manuseio e transporte. </t>
  </si>
  <si>
    <t xml:space="preserve">ALHO branco, bulbo inteiro, nacional, boa qualidade, firme e intacto, sem lesões de origem física ou 
mecânica, perfurações e cortes, tamanho e coloração uniforme, devendo ser bem desenvolvido, isento de 
sujidades, parasitas e larvas. entrega em kg, conforme pedido, com identificação de peso. </t>
  </si>
  <si>
    <t xml:space="preserve">BATATA DOCE branca ou roxa de 1ª qualidade, tamanho médio, íntegra e fresca, com casca sã, sem 
defeitos. Entrega em kg, conforme pedido, com identificação de peso.  </t>
  </si>
  <si>
    <t xml:space="preserve">BATATA INGLESA, de colheita recente, boa qualidade, inteira, sem cortes na casca, sem machucaduras, 
sem boíores ou outros defeitos que possam alterar sua aparência e qualidade. Entrega em kg conforme 
pedido com identificação de peso. </t>
  </si>
  <si>
    <t xml:space="preserve">BETERRABA, de primeira , fresca, compacta e firme, isenta de enfermidades, material terrosos e umidade 
externa anormal, tamanho e coloração uniformes, devendo ser bem desenvolvida. Entrega em kg conforme 
pedido e com identificação de peso. </t>
  </si>
  <si>
    <t>CEBOLA, branca nacional, tamanho médio, sem brotos, livre de maior parte possível de terra aderente à 
casca e de resíduos de fertilizantes. De colheita recente, boa qualidade, inteira, tamanho médio, rachaduras 
ou cortes na casca, sem machucaduras, sem bolores ou outros defeitos que possam alterar sua aparência 
e qualidade. Entrega em kg conforme pedido, com identificação de peso.</t>
  </si>
  <si>
    <t xml:space="preserve">CENOURA extra, de primeira qualidade, sem rama, fresca, compacta e firme, sem lesões de origem física 
e mecânica, rachaduras e cortes, tamanho e coloração uniformes. Entrega em kg, conforme pedido, com 
identificação de peso.  </t>
  </si>
  <si>
    <t xml:space="preserve">CHEIRO VERDE, composto de salsa e cebolinha em molho, de primeira, fresco, tamanho e coloração 
uniformes, devendo ser bem desenvolvida, firme e intacta, isenta de enfermidades, material terroso e 
umidade externa anormal, sem danos físicos ou mecânicos. Entregue em kg, conforme pedido, com 
identificação e pesando aproximadamente 30g o maço. </t>
  </si>
  <si>
    <t xml:space="preserve">CHUCHU, de boa qualidade, tamanho e coloração uniforme, livre de enfermidades, sem danos físicos e 
mecânicos. Entrega em kg, conforme pedido, com identificação de peso. </t>
  </si>
  <si>
    <t xml:space="preserve">COUVE, tipo manteiga, fresca, de primeira, tamanho e coloração uniformes, devendo ser bem 
desenvolvida, firme e intacta, isenta de enfermidades, material terroso e umidade externa anormal, livre de 
resíduos de fertilizantes, sujidades, parasitas e larvas, sem danos físicos e mecânicos. Entrega em kg, 
conforme pedido, com identificação de peso e pesando aproximadamente 400g o maço. </t>
  </si>
  <si>
    <t>COUVE FLOR, hortaliça fresca, de boa qualidade, limpa, lavada, coloração uniforme, isenta de sujidades. 
Não deve apresentar quaisquer lesões de origem física, mecânica ou biológica. Entrega em kg, conforme 
pedido, com identificação e pesando aproximadamente 1kg a unidade.</t>
  </si>
  <si>
    <t xml:space="preserve">ESPINAFRE, fresco, de primeira, tamanho e coloração uniformes, devendo ser bem desenvolvida, firme e 
intacta, isenta de enfermidades, em material terroso e umidade externa anormal, livre de resíduos de 
fertilizantes, sujidades, parasitas e larvas, sem danos físicos e mecânicos. Entrega em kg, conforme 
pedido, com identificação de peso e pesando aproximadamente 360g o maço. </t>
  </si>
  <si>
    <t xml:space="preserve">INHAME , fresca de primeira, compacta e firme, sem lesões de origem física ou mecânica, rachaduras e 
cortes, tamanho e coloração uniformes. Entrega em kg, conforme pedido, com identificação de peso. </t>
  </si>
  <si>
    <t xml:space="preserve">REPOLHO BRANCO, liso, fresco, de primeira, tamanho e coloração uniformes, devendo ser bem 
desenvolvido, ótima qualidade, firme e intacto, sem lesões, rachaduras ou cortes. Entrega em kg, conforme 
pedido, com identificação de peso. </t>
  </si>
  <si>
    <t>BERINJELA - TIPO COMUM, BOA QUALIDADE, TAMANHO E COLORACAO UNIFORME, FIRME E 
INTACTA, SEM LESOES DE ORIGEM FISICA OU MECANICA (RACHADURAS, PERFURACOES, 
CORTES)</t>
  </si>
  <si>
    <t xml:space="preserve">Quiabo – frescos, frutos devem ter cor verde intensa, serem firmes, sem manchas escuras e com 
comprimento menor que 12cm. </t>
  </si>
  <si>
    <t xml:space="preserve">BRÓCOLIS, comum, fresco, de primeira, tamanho e coloração uniformes, devendo ser bem desenvolvido, 
firme e intacto, isento de enfermidade, material, terroso e umidade externa anormal, resíduos de 
fertilizantes, sujidades, parasitas e larvas, sem danos físicos ou mecânicos oriundo do manuseio e 
transporte. Entrega em kg, conforme pedido, com identificação e pesando aproximadamente 900g o maço.  </t>
  </si>
  <si>
    <t xml:space="preserve">TOMATE, tipo longa vida ou gaúcho, precisam ter cor uniforme e serem firmes e lisos, íntegro, com textura 
e consistência de vegetal fresco, maturação adequada para consumo, livre de podridão, sem machas, 
furos ou ferimentos. </t>
  </si>
  <si>
    <t xml:space="preserve">Maracujá azedo – deve ter casca lisa e brilhante, não apresentar manchas escuras ou rachaduras, nem 
estar murcho, sem imperfeições, de 1ª qualidade. </t>
  </si>
  <si>
    <t>Uva rubi/ Thompson bandeja 500 gramas.</t>
  </si>
  <si>
    <t>Bandeja</t>
  </si>
  <si>
    <t xml:space="preserve">BANANA PRATA, extra, com peso médio de 120g tamanho médio, grau médio de maturação. O produto 
não pode estar amassado, maduro ou verde demais. De colheita recente, boa qualidade, inteira, sem cortes 
na casca, sem machucaduras, sem bolores ou outros defeitos que possam alterar sua aparência e 
qualidade. Entrega em kg, conforme pedido, com identificação de peso. </t>
  </si>
  <si>
    <t xml:space="preserve">LARANJA PERA, com peso médio de 110g, fresca, de primeira, livre de resíduos de fertilizantes, sujidades, 
parasitas e larvas, tamanho e coloração uniformes, devendo ser desenvolvida e madura, com polpa firme 
e intacta. Entrega em kg, conforme  pedido, com identificação de peso. </t>
  </si>
  <si>
    <t>LIMÃO, tipo thaiti, fresco, de primeira, livre de resíduos de fertilizantes, sujidades, parasitas e larvas, 
tamanho e coloração uniformes, devendo ser bem desenvolvida e madura, com polpa firme e intacta. 
Entrega em kg, conforme pedido, com identificação de peso.</t>
  </si>
  <si>
    <t>MAÇA NACIONAL, de colheita recente, boa qualidade, inteira, sem cortes na casca, sem machucaduras, 
sem bolores ou outros defeitos que possam alterar sua aparência e qualidade, com peso médio de 120g. 
Entrega em kg, conforme pedido, com identificação de peso.</t>
  </si>
  <si>
    <t>MAMÃO FORMOSA, grau médio de maturação de colheita recente, boa qualidade, inteiro, sem cortes na 
casca, sem machucaduras, sem bolores ou outros defeitos que possam alterar sua aparência e qualidade. 
Entrega em kg, conforme pedido, com identificação de peso.</t>
  </si>
  <si>
    <t>MELANCIA, redonda, graúda de primeira qualidade, livre de sujidades, parasitas e larvas, tamanho firme e 
intacta, com peso variando de 5 a 10kg a unidade. Entrega em kg, conforme pedido, com identificação 
de peso.</t>
  </si>
  <si>
    <t xml:space="preserve">MELÃO, amarelo de primeira, livre de sujidades, parasitas e larvas, tamanho e coloração uniformes, 
devendo ser bem desenvolvida e madura, com polpa firme e intacta. Entrega em kg, conforme pedido, 
com identificação de peso. </t>
  </si>
  <si>
    <t xml:space="preserve">PÊRA, d Água, nacional de boa qualidade, não ácida, tamanho e coloração uniformes, devendo ser 
desenvolvida e madura, com polpa firme e intacta, sem danos físicos ou mecânicos oriundos do manuseio 
e transporte. Entrega em kg, conforme pedido, com identificação e pesando aproximadamente 150g 
a unidade. </t>
  </si>
  <si>
    <t xml:space="preserve">OVO, GALINHA extra, branco, sem rachaduras, tamanho médio, com peso de aproximadamente 60g, 
embalagem em lâminas de papelão forte, inodoros e secos, em caixilhos ou divisórias celulares para no 
mínimo 720g, com certificação, caixa com 30 ovos. </t>
  </si>
  <si>
    <t>CX</t>
  </si>
  <si>
    <t> GÊNEROS ALIMENTÍCIOS  PERECÍVEIS</t>
  </si>
  <si>
    <t xml:space="preserve">CARNE BOVINA, TIPO PÁ (Picada) pá bovino magro, limpo, congelado ou resfriado em cubos de 3 cm2, 
com cor, sabor e odor característicos do produto de boa qualidade, ausência de sebos, apresentado em 
embalagens transparente à vácuo ou bem lacrada, com denominação de  nome do produto, fabricante, 
endereço  registro no Ministério da Agricultura(SIF,SIE ou SIM), data de fabricação e validade, sendo cada 
peça embalada individualmente, com no máximo 2kg. </t>
  </si>
  <si>
    <t xml:space="preserve">CARNE BOVINA, TIPO PÁ (Moída) pá bovino magro, limpo, congelado ou resfriado em cubos de 3 cm2, 
com cor, sabor e odor característicos do produto de boa qualidade, ausência de sebos, apresentado em 
embalagens transparente à vácuo ou bem lacrada, com denominação de  nome do produto, fabricante, 
endereço  registro no Ministério da Agricultura(SIF,SIE ou SIM), data de fabricação e validade, sendo cada 
peça embalada individualmente, com no máximo 2kg. </t>
  </si>
  <si>
    <t xml:space="preserve">CARNE, FRANGO (COXA SOBRECOXA) congelado com cerca de 195 a 200g cada, com adição de água 
de no máximo 6%, aspecto próprio não amolecido e sem pegajoso, cor própria sem manchas esverdeadas, 
cheiro e sabor próprio, com ausência de sujidades, parasitas e larvas. Embalagem em saco de polietileno 
transparente, atóxico, limpo, não violado, resistente, que garanta a integridade do produto até o momento do 
consumo, contendo pacotes de 2kg, acondicionados em caixas lacradas com 10kg. Deverá constar na 
embalagem dados de identificação, procedência, informações nutricionais, nº de lote, data de validade, 
quantidade do produto, nº do registro no SIF, SIE ou SIM, com prazo de validade  mínimo de 30 dias 
a partir da data de entrega. </t>
  </si>
  <si>
    <t xml:space="preserve">CARNE, FRANGO (PEITO),  sem carcaça, congelado a,  com adição de água de no máximo 6%, aspecto 
próprio não amolecido e sem pegajoso, cor própria sem manchas esverdeadas, cheiro e sabor próprio, com 
ausência de sujidades, parasitas e larvas. Embalagem em saco de polietileno transparente, atóxico, limpo, 
não violado, resistente, que garanta a integridade do produto até o momento do consumo, contendo pacotes 
de 2kg, acondicionados em caixas lacradas com 10kg. Deverá constar na embalagem dados de identificação, procedência, informações nutricionais, nº de lote, data de validade, quantidade do produto, 
nº do registro no SIF, SIE ou SIM, com prazo de validade  mínimo de 30 dias a partir da data de entrega. </t>
  </si>
  <si>
    <t xml:space="preserve">SALSICHA tipo “hot dog”,de carne bovina / suína tipo hot dog com no máximo de 2% de amído. Com 
aspecto característico, cor própria sem manchas pardacentas ou esverdeadas, odor e sabor próprio e 
registro no SIF ou SISP, embalada à vácuo,  devendo ser fornecida em embalagem plástica original, 
contendo a descrição das características do produto, com no máximo 5kg. </t>
  </si>
  <si>
    <t xml:space="preserve">FÍGADO BOVINO, tipo víscera, congelado, sem excessos de gorduras, cartilagens e aponevroses. 
Características adicionais: firme, não pegajoso, isento de manchas esverdeadas, com aspecto, cor, cheiro 
e sabor próprios, validade mínima de 180 dias. 1ª qualidade, embalagem saco plástico transparente, em 
pacotes de 2kg, contendo identificação do produto, marca do fabricante, prazo de validade, data de 
fabricação, nº do registro no SIF, SIE ou SIM, marcas e carimbos oficiais, de acordo com as portarias do 
Ministério da Agricultura. </t>
  </si>
  <si>
    <t xml:space="preserve">MARGARINA VEGETAL, cremosa, com sal, contendo no mínimo 65%  de lipídios e 0% de gorduras trans, 
embalada em potes de plástico de 500g, enriquecida de vitaminas; apresentação, aspecto, cheiro, sabor e 
cor peculiares, isenta de ranço e de bolores; embalagem primária com identificação do produto, 
especificação dos ingredientes, informação nutricional, prazo de validade, peso líquido e rotulagem de 
acordo com a legislação. </t>
  </si>
  <si>
    <t xml:space="preserve">IOGURTE, leite pasteurizado com polpa de frutas, diversos sabores, sabores variados, consistência 
cremosa,  acondicionado em garrafa plástica de 1000ml, atóxica, estéril e fechada a vácuo; informações 
nutricionais, nº de lote, data de  validade, nº do registro no Ministério da Agricultura / SIF/SIE/DIPOA, com 
prazo de validade mínimo de 30 dias. </t>
  </si>
  <si>
    <t>LT</t>
  </si>
  <si>
    <t xml:space="preserve">CALABRESA, em pacotes de 2kg, contendo identificação do produto, marca do fabricante, prazo de 
validade, data de fabricação, nº do registro no SIF, SIE ou SIM, marcas e carimbos oficiais, de acordo com 
as portarias do Ministério da Agricultura. </t>
  </si>
  <si>
    <t xml:space="preserve">PERNIL DE PORCO,  em pacotes de até 5kg, contendo identificação do produto, marca do fabricante, 
prazo de validade, data de fabricação, nº do registro no SIF, SIE ou SIM, marcas e carimbos oficiais, de 
acordo com as portarias do Ministério da Agricultura. </t>
  </si>
  <si>
    <t>BACALHAU  , Lombo de Bacalhau Dessalgado e congelado, sem espinhas ao ponto de praparo. De boa 
procedência e ótima qualidade. Embalagem de 1Kg. Deverá constar na  embalagem dados de identificação, 
procedência, informações nutricionais, nº de lote, data de validade, quantidade do produto, nº do registro no 
SIF, SIE ou SIM com prazo de validade mínimo de 30 dias a partir da data de entrega.</t>
  </si>
  <si>
    <t xml:space="preserve">Pão de forma fatiado verticalmente, acondicionado em pacotes com 500 gramas- embalagem com 
aproximadamente 25 fatias, contendo na embalagem de fabricação e validade. </t>
  </si>
  <si>
    <t>Queijo Mussarela produto elaborado com leite de vaca, com aspecto de massa semi-dura, cor branco creme 
homogênea, cheiro próprio, sabor suave, levemente salgado. Com identificação do produto, especificação 
dos ingredientes, informação nutricional, marca do fabricante e informações do mesmo, prazo de 
componentes do produto, inclusive tipo e código dos aditivos, caso utilizados. 
- Peso líquido.
- Número do registro do produto no órgão competente.
- Número do lote, se utilizado.</t>
  </si>
  <si>
    <t xml:space="preserve">Presunto magro pre-cozido, de suíno, com aspecto, cor, cheiro e sabor próprio, isentos de sujidades, 
parasitos e larvas, acondicionado em plástica, atóxica. </t>
  </si>
  <si>
    <t>Catchup, molho de consistência pastosa composto de tomate, açúcar, sal e condimentos Unidade utilizada: 
frasco 200 g.</t>
  </si>
  <si>
    <t>FR</t>
  </si>
  <si>
    <t>PCT.</t>
  </si>
  <si>
    <t>Caixa</t>
  </si>
  <si>
    <t xml:space="preserve">Achocolatado liquido - a base de leite, soro de leite, água, açúcar, cacau em pó, minerais, vitaminas, sal, 
aromatizantes e acidulante ácido cítrico. não contém glúten. bebida láctea. embalado em caixa de 200 ml, 
acompanhado de canudo. produto com identificação da marca do fabricante, prazo de validade de no 
mínimo 6 meses e peso liquido. Caixa com 15 unidade </t>
  </si>
  <si>
    <t>Biscoito, tipo wafer. embalagem com 80 gr, com 6 unidades em cada embalagens, sabor chocolate, 
morango, contendo farinha de trigo fortificada com ferro e ácido fólico, açucar, gordura vegetal, creme de 
milho, açucar invertido, amido, sal, estabilizante lectina de soja, fermentos químicos ( bicarbonado de 
amônia e de sódio), acidulante, ácido láctico, aromatizante e melhorador de farinha protease. Caixa com 
20 unidade.</t>
  </si>
  <si>
    <r>
      <rPr>
        <b/>
        <sz val="12"/>
        <rFont val="Times New Roman"/>
        <family val="1"/>
      </rPr>
      <t xml:space="preserve">QUEIJO PROCESSADO UHT- </t>
    </r>
    <r>
      <rPr>
        <sz val="12"/>
        <rFont val="Arial"/>
        <family val="2"/>
      </rPr>
      <t>sabor tradicional,</t>
    </r>
    <r>
      <rPr>
        <b/>
        <sz val="12"/>
        <rFont val="Times New Roman"/>
        <family val="1"/>
      </rPr>
      <t xml:space="preserve"> </t>
    </r>
    <r>
      <rPr>
        <sz val="12"/>
        <rFont val="Arial"/>
        <family val="2"/>
      </rPr>
      <t>rico em cálcio,</t>
    </r>
    <r>
      <rPr>
        <b/>
        <sz val="12"/>
        <rFont val="Times New Roman"/>
        <family val="1"/>
      </rPr>
      <t xml:space="preserve"> </t>
    </r>
    <r>
      <rPr>
        <sz val="12"/>
        <rFont val="Arial"/>
        <family val="2"/>
      </rPr>
      <t xml:space="preserve">apresentação em cubos individualmente  
de 20g - tipo Polenguinho. - Embalagem e rotulagem atender legislação vigente. Não necessita de 
refrigeração. Não contém glúten. </t>
    </r>
  </si>
  <si>
    <t>Und.</t>
  </si>
  <si>
    <t xml:space="preserve">Suco pronto para beber, emb. tetra pak c/ 200 ml - contendo suco e/ou polpa de fruta concentrada, com 
canudo com identificação do produto, marca do fabricante, prazo de validade. O produto deverá ter registro 
no Ministério da Agricultura e/ou Ministério da Saúde, validade mínima de 06 meses a contar da data da 
entrega. (pêssego, uva, morango, laranja). Caixa com 20 unidade. </t>
  </si>
  <si>
    <t>Pão de forma integral, Ingredientes: Farinha de trigo integral, glúten de trigo, farinha de aveia, sal refinado, 
sal light, farinha de malte, fibra de trigo, farelo de trigo, fibra de soja, conservadores propionato de cálcio e 
sorbato de potássio, emulsificantes estearoil-2-lactil lactato de cálcio e mono e diglicerídeos de ácidos 
graxos, edulcorante sucralose e antioxidante ácido ascórbico. Contém Glúten. Embalado em pacote de 
380g. Validade mínima de 10 dias para consumo, de acordo com as normas da ANVISA.</t>
  </si>
  <si>
    <t xml:space="preserve">Leite em pó desnatado total,  Cálcio, embalagem de  280g,  enriquecido com vitaminas A e D, C, E e ácido 
fólico. Sem Glúten. Validade mínima de 12 meses. </t>
  </si>
  <si>
    <t>LATA.</t>
  </si>
  <si>
    <t>Linhaça em pó, Embalado em pacote de 500gr, com validade mínima de 6 meses para consumo</t>
  </si>
  <si>
    <t>Chia em grãos Embalado em pacote de 500gr, com validade mínima de 6 meses para consumo</t>
  </si>
  <si>
    <t xml:space="preserve">Gelatina zero Em embalagem de 12g, sem glúten, diversos sabores e com tabela nutricional. Validade 
mínima de 6 meses. </t>
  </si>
  <si>
    <t>Adoçante Culinário, Sulcralose, embalagem 400g contendo a descrição do produto. Validade mínima 
12 meses para consumo</t>
  </si>
  <si>
    <t>UNID</t>
  </si>
  <si>
    <t>Suplemento Alimentar para Idoso, fonte de proteína, cálcio, vit D e ferro,em pó. Sabor Baunilha  embalagem 
740g, contendo a descrição do produto. Validade mínima de 12 meses para consumo</t>
  </si>
  <si>
    <t>Farinha de arroz, produto em pó, sem glútem, embalagem 200g, contendo descrição do produto. 
Validade mínima para consumo de 6 meses</t>
  </si>
  <si>
    <t xml:space="preserve">Formula infantil para lactentes, em pó. Primeira linha, fonte de vitamina e ácidos graxos essenciais, 
embalagem 400g, contendo a descrição do produto. Validade mínima para consumo 12 meses. </t>
  </si>
  <si>
    <t xml:space="preserve">Formula infantil para lactentes, ZERO LACTOSE, destinada a necessidade dietoterápica específica com 
restrição de lactose, em pó. Primeira linha, fonte de vitamina e ácidos graxos essenciais, embalagem 400g, 
contendo a descrição do produto. Validade mínima para consumo 12 meses </t>
  </si>
  <si>
    <t>VALOR TOTAL R$</t>
  </si>
  <si>
    <t>CONDIÇÕES DE FORNECIMENTO:</t>
  </si>
  <si>
    <r>
      <rPr>
        <b/>
        <sz val="12"/>
        <rFont val="Arial"/>
        <family val="2"/>
      </rPr>
      <t xml:space="preserve">1 - DAS CONDIÇÕES DE EXECUÇÃO DO OBJETO LICITADO:
</t>
    </r>
    <r>
      <rPr>
        <sz val="12"/>
        <rFont val="Arial"/>
        <family val="2"/>
      </rPr>
      <t>1.1 O fornecimento será acompanhado e fiscalizado pela Contratante, através desta Secretaria, sendo que o mesmo poderá ser aceito ou rejeitado conforme a sua correta ou incorreta execução e as eventuais falhas e / ou ocorrências apresentadas deverão ser prontamente corrigidas pela empresa, sob pena de aplicação das penalidades cabíveis. 
1.2 O transporte, os materiais correrão por conta exclusivos da empresa, sem qualquer custo adicional solicitado posteriormente. 
1.3 Deverão ser atendidas pela empresa além das determinações da fiscalização da Contratante, todas as prescrições que por circunstância da lei devam ser acatadas.
1.4 A empresa deverá no tocante a execução do objeto, OBEDECER  rigorosamente todas as disposições legais pertinentes.
1.5 No tocante aos produtos a serem utilizados na prestação dos serviços, fica expressamente definido que os mesmos deverão ser de primeira qualidade.
1.6 A empresa deverá assumir integral e exclusiva a responsabilidade por todos os atos e conseqüências provenientes da execução do serviço objeto deste Registro de Preço.
1.7 O licitante vencedor deverá cumprir obrigatoriamente o prazo e as solicitações desta Administração Pública Municipal.</t>
    </r>
  </si>
  <si>
    <r>
      <rPr>
        <b/>
        <sz val="12"/>
        <rFont val="Arial"/>
        <family val="2"/>
      </rPr>
      <t xml:space="preserve">2 - DO PAGAMENTO:
</t>
    </r>
    <r>
      <rPr>
        <sz val="12"/>
        <rFont val="Arial"/>
        <family val="2"/>
      </rPr>
      <t xml:space="preserve">2.1 O pagamento à CONTRATADA será efetuado de acordo com cada solicitação à medida que a necessidade for sendo suprida, contados da data de apresentação da Nota Fiscal/Fatura discriminativa, que serão atestados pelo Setor Competente e registradas pelo Almoxarifado Central, situado na Rua Dr. Pereira dos Santos – s/nº - Centro – Itaboraí – RJ.
2.2 O pagamento será efetuado através de crédito bancário, em até 30 (trinta) dias úteis, onde o CONTRATANTE poderá deduzir do montante a pagar os valores correspondentes às multas ou indenizações devidas pela CONTRATADA.
2.3 A nota fiscal devera ser emitida em nome do </t>
    </r>
    <r>
      <rPr>
        <b/>
        <sz val="12"/>
        <rFont val="Arial"/>
        <family val="2"/>
      </rPr>
      <t>FUNDO MUNICIPAL DE DESENVOLVIMENTO SOCIAL, CNPJ. Nº 15.184.980.0001/05.</t>
    </r>
  </si>
  <si>
    <r>
      <rPr>
        <b/>
        <sz val="12"/>
        <rFont val="Arial"/>
        <family val="2"/>
      </rPr>
      <t xml:space="preserve">3 - DAS OBRIGAÇÕES E RESPONSABILIDADES DA CONTRATADA:
</t>
    </r>
    <r>
      <rPr>
        <sz val="12"/>
        <rFont val="Arial"/>
        <family val="2"/>
      </rPr>
      <t>3.1 Fornecer o objeto de acordo com as especificações e quantitativos em conformidade com as condições deste instrumento, obrigando-se a substituir aquele(s) não achado(s) conforme(s) pela CONTRATANTE.
3.2 Pagar todos os tributos que, direta ou indiretamente, incidam sobre o fornecimento do objeto, inclusive as contribuições previdenciárias fiscais e parafiscais, FGTS, PIS, emolumentos, seguros de acidentes de trabalho etc., ficando excluída qualquer solidariedade da CONTRATANTE por eventuais autuações administrativas e/ou judiciais uma vez que a inadimplência da CONTRATADA, com referência às suas obrigações, não se transfere à CONTRATANTE;
3.3 Arcar com eventuais prejuízos causados à CONTRATANTE e/ou a terceiros, provocados por ineficiência ou irregularidade cometida por seus empregados ou prepostos envolvidos na execução do contrato que não terão nenhum vínculo empregatício com a administração.
3.4 Manter durante toda execução do contrato, em compatibilidade com as obrigações por ele assumidas, todas as condições de habilitação e qualificação exigidas na licitação.
3.5 Fornecer o objeto obedecendo às quantidades requisitadas, marcas, qualidade, horários, prazos e locais estabelecidos para a entrega.
3.6 Facilitar a ação da FISCALIZAÇÃO no fornecimento do objeto, prestando, prontamente, os esclarecimentos que forem solicitados pela CONTRATANTE;
3.7 Aceitar nas mesmas condições contratuais, os acréscimos ou supressões que se fizerem necessários, nos termos do artigo 65 da Lei n.º 8.666/93.</t>
    </r>
  </si>
  <si>
    <r>
      <rPr>
        <b/>
        <sz val="12"/>
        <rFont val="Arial"/>
        <family val="2"/>
      </rPr>
      <t xml:space="preserve">4 - DAS SANÇÔES ADMINISTRATIVAS:
</t>
    </r>
    <r>
      <rPr>
        <sz val="12"/>
        <rFont val="Arial"/>
        <family val="2"/>
      </rPr>
      <t>4.1 Pela inexecução total ou parcial do objeto licitado, a empresa licitante deverá observar rigorosamente as condições estabelecidas no edital, termo de referência e contrato. A CONTRATANTE poderá, garantida a prévia defesa, aplicar à CONTRATADA as seguintes sanções:
a) Advertência;
b) Multa de 10% (dez por cento), no caso de inexecução total, recolhida no prazo de 15 (quinze) dias corridos, contado da comunicação oficial;
c) Multa de 0,5% (cinco décimos por cento) por dia de atraso e por ocorrência, até o máximo de 10% (dez por cento) sobre o valor total da contratação, quando a CONTRATADA, injustificadamente ou por motivo não aceito pela CONTRATANTE, deixar de atender totalmente à solicitação ou à Ordem de Fornecimento, recolhida no prazo máximo de 15 (quinze) dias corridos, contado da comunicação oficial;
d) Multa de 0,3% (três décimos por cento) por dia de atraso e por ocorrência até o máximo de 10% (dez por cento) sobre o valor total da contratação, quando a CONTRATADA, injustificadamente ou por motivo não aceito pela CONTRATANTE, atender parcialmente à solicitação, recolhida no prazo máximo de 15 (quinze) dias corridos, contados da comunicação oficial;
e) Suspensão temporária de participar em licitação e impedimento de contratar com a Administração Pública, por até 02 anos.
4.2 Ficará impedida de licitar e de contratar com a Administração Pública, pelo prazo de até 05 (cinco) anos, garantido o direito prévio da citação e da ampla defesa, enquanto perdurarem os motivos determinantes da punição ou até que seja promovida a reabilitação perante a própria autoridade que aplicou a penalidade, a CONTRATADA que:
a) Ensejar o retardamento da execução do objeto contratado;
b) Não mantiver a proposta, injustificadamente;
c) Comportar-se de modo inidôneo;
d) Fizer declaração falsa;
e) Cometer fraude fiscal;
f) Falhar ou fraudar na execução do objeto contratado.
4.3 A CONTRATADA estará sujeita às penalidades do item 14.1 por:
a) Não se manter em situação regular no decorrer da execução do contrato;
b) Descumprir os prazos e condições previstas no contrato.
4.4 Comprovado o impedimento ou reconhecida força maior, devidamente justificado e aceito pela CONTRATANTE, em relação a um dos eventos relacionados no item 14.2, a CONTRATADA ficará isenta das penalidades mencionadas.
4.5 As sanções de advertência e de impedimento de licitar e contratar com a Administração, pode ser aplicadas à CONTRATADA, juntamente com a multa, descontando-a dos pagamentos a serem efetuados.
4.6 As penalidades serão aplicadas após regular processo administrativo, em que seja assegurado ao licitante o contraditório e a ampla defesa, com os meios e recursos que lhes são inerentes.</t>
    </r>
  </si>
  <si>
    <t>7 - As demais condições conforme o Termo de Referência.</t>
  </si>
  <si>
    <t>Refrigerante sabor GUARANÁ: envasado em garrafas PET reciclável de 2 Litros, classificação normal. (Marca-referência indicativa de parâmetro de qualidade: ANTÁRCTICA,</t>
  </si>
  <si>
    <t xml:space="preserve">REFRIGERANTE 2 LITROS COMPOSTO DE EXTRATO DE COLA, COM QUALIDADE EQUIVALENTE OU SUPERIOR A REFERENCIA COCA-COLA </t>
  </si>
  <si>
    <r>
      <t xml:space="preserve">Arroz integral </t>
    </r>
    <r>
      <rPr>
        <sz val="12"/>
        <color indexed="8"/>
        <rFont val="Arial"/>
        <family val="2"/>
      </rPr>
      <t>Longo Fino, Tipo 1, parboilizado em embalagem de 1kg. Com validade mínima de 1 (um) ano.</t>
    </r>
  </si>
  <si>
    <t>Fornecimento de água mineral potável sem gás, envasada em garrafão de policarbonato de 20 litros lacrado, dentro dos padrões estabelecidos pelo Departamento Nacional de Produção Mineral – DNPM e Agência Nacional de Vigilância Sanitária – ANVISA, com marca, procedência e validade impressas no rótulo do produto,    garrafão em comodato durante o vencimento da ata de registro.</t>
  </si>
  <si>
    <t>Abacaxi Pérola, de 1ª qualidade, tamanho grande, cor e formação uniformes, com polpa intacta e firme, sem danos físicos e mecânicos oriundos do manuseio e transporte. Embalado em caixa apropriada</t>
  </si>
  <si>
    <t>Abóbora madura, tipo cabotiá, seca, de primeira (boa qualidade), tamanho e coloração uniformes, isenta de enfermidades, material terroso e umidade externa anormal, sem danos físicos e mecânicos oriundos do manuseio e transporte. Possuindo etiqueta de pesagem, prazo de validade semanal e especificações do produto. </t>
  </si>
  <si>
    <t>Abobrinha Tamanho regular, de 1ª qualidade, sem cortes. Produtos frescos e com grau de maturação. Deverá apresentar odor agradável, consistência firme, sem lesões de origem, sem rachaduras, sem danos físicos e mecânicos. Acondicionadas em embalagens de 5Kg ou 3Kg</t>
  </si>
  <si>
    <r>
      <t xml:space="preserve">Biscoito doce </t>
    </r>
    <r>
      <rPr>
        <sz val="12"/>
        <color indexed="8"/>
        <rFont val="Arial"/>
        <family val="2"/>
      </rPr>
      <t>Zero Açúcar; 7 grãos; Fonte de Fibras; Adoçado com Sucralose; Integral. Apresentação: 
Apresentação: Diversos sabores. Embalagem de 120g. Validade mínima de 6 meses</t>
    </r>
  </si>
  <si>
    <r>
      <t xml:space="preserve">Biscoito sem lactose </t>
    </r>
    <r>
      <rPr>
        <sz val="12"/>
        <color indexed="8"/>
        <rFont val="Arial"/>
        <family val="2"/>
      </rPr>
      <t xml:space="preserve">Biscoito De Agua E Sal Sem Lactose E Sem Proteína Do Leite , apresentado em embalagem de 400g. Validade mínima de 6 meses. </t>
    </r>
  </si>
  <si>
    <t>Chocolate em pó, 50% cacau, solúvel. Deve conter 1,7g ou mais de fibra alimentar em uma porção de 20g, possuir data de fabricação e validade. A embalagem deve estar de acordo com a legislação vigente. Acondicionado em embalagem de 200g. Marcas compatíveis: Nestle, Garoto, Harald</t>
  </si>
  <si>
    <t>Açúcar cristal branco de 1ª qualidade, acondicionado em embalagem plástica de polipropileno transparente e resistente, original do fabricante, com 2Kg, aspecto granuloso de fino a médio, isento de matéria terrosa, livre de umidade e fragmentos estranhos, contendo aproximadamente 99,3% de carboidrato por porção, deverá ser de origem vegetal fabricado a partir de sacarose de cana de açúcar, livre de fermentação, de parasitos e de detritos animais ou vegetais, não contendo glúten, especificações do produto, informações do fabricante, data de fabricação, prazo de validade e lote.</t>
  </si>
  <si>
    <t>Biscoito salgado, tipo cream cracker integral sem lactose.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Acondicionada em pacotes de polipropileno, atóxico hermeticamente vedados com 400g e embalados em caixa de papelão limpa, íntegra e resistente, com procedência, registro e informação nutricional no rótulo O produto deverá apresentar validade mínima de 120 dias a partir da data de entrega na unidade requisitante.</t>
  </si>
  <si>
    <t xml:space="preserve">CARNE BOVINA SALGADA (CHARQUE). Curada e seca, ponta de agulha, de 1º qualidade, com baixo teor de gordura, embalado a vácuo em pacotes de 500 g. A embalagem deve conter selo de inspeção federal (SIF), estadual (SIE) ou municipal (SIM), dados de identificação do produto, validade e fabricação. Acondicionados em caixa de papelão lacrada. </t>
  </si>
  <si>
    <t>Farinha de Mandioca, tipo 1, classe amarela, grupo seca, subgrupo fina beneficiada, torrada, de 1ª qualidade, aspecto granuloso fino, isenta de matéria terrosa, fungos ou parasitas, livre de umidade e fragmentos estranhos, não contendo glúten, com valor nutricional para porção de 100g de aproximadamente: 86,4g de carboidrato, 1,7g de proteína e 0,3g de lipídio acondicionada em embalagem de papel, resistente, de 1Kg, original do fabricante, com especificações do produto, informações do fabricante, data de fabricação, prazo de validade e lote.</t>
  </si>
  <si>
    <t>Farinha de Trigo especial, tipo 1, contendo glúten, produto obtido a partir de cereal limpo desgerminado, são, isento de matéria terrosa e em perfeito estado de conservação, não poderá estar úmida, fermentada ou rançosa, deve ter aspecto de pó fino, cor branca ou ligeiramente amarelada, cheiro e sabor próprios, com uma extração máxima de 20% e com teor máximo de cinzas de 0,68%, com no mínimo 6% de glúten seco, com valor nutricional para porção de 100g de aproximadamente: 56,7g de carboidrato, 14,5g de proteína e 2,8g de lipídio acondicionada em embalagem de papel de 1Kg, original do fabricante, com especificações do produto, informações do fabricante, data de fabricação e prazo de validade de no mínimo 4 meses, enriquecida com ferro e ácido fólico.</t>
  </si>
  <si>
    <t>FÍLE DE PESCADA. branca, tipo corte: filé. Filé de peixe primeira qualidade, limpo, sem couro ou escamas, sem espinha, congelados a ( - 12 C ), isentas de aditivos ou substâncias estranhas que sejam impróprias ao consumo e que alterem suas características naturais ( físicas, químicas e organolépticas). Deverá ser acondicionada em embalagem primária constituída de plástico atóxico transparente, isenta de sujidades e/ou ação de microorganismos, devidamente selada, com especificação de peso, validade, do produto e marca/procedência. Validade a vencer de no mínimo 6 meses contados a partir da data de entrega.</t>
  </si>
  <si>
    <t>Fruta natural caqui, rama forte, de maturação climatizada, no grau máximo de evolução, no tamanho, cor e sabor da espécie uniforme, sem ferimentos ou defeitos, firmes e com brilho, com polpa firme e intacta sem danos físicos e mecânicos oriundos de manuseio e transporte. Ausência de sujidades, parasitos, amassados e sinais de apodrecimento e pesando aproximadamente 120g em cada unidade.</t>
  </si>
  <si>
    <t>Fruta natural, tangerina ponkan, madura, frutos com tamanho médio e uniforme, grau máximo de evolução, íntegra, sem ferimento, manchas ou defeitos, devem ser firmes e com brilho, polpa firme e intacta, sem danos físicos ou mecânicos oriundos do manuseio e transporte. Ausência de sujidades, parasitos, amassados e sinais de apodrecimento e pesando aproximadamente 150g cada unidade. da unidade.</t>
  </si>
  <si>
    <t>Macarrão com Ovos tipo Argolinha, produto fermentado obtido pelo amassamento da farinha de trigo com água. Embalagem: acondicionados em sacos de polietileno contendo 500 gramas, reembalados em fardos resistentes de até 05 Kg. Validade mínima de 06 meses, a partir da data de entrega</t>
  </si>
  <si>
    <t>MASSA PARA LASANHA. massa alimentícia de sêmola de trigo, seca, lisa, vitaminada, isenta de sujidades. Embalagem plástica resistente e transparente. Rotulagem contendo informações dos ingredientes, composição nutricional, data de fabricação. PRAZO DE VALIDADE: mínimo de 06 (seis) meses, a partir da data da entrega na unidade EMBALA GEM C/ 500 G.</t>
  </si>
  <si>
    <t xml:space="preserve">REQUEIJÃO,  cremoso, tradicional, constando identificação do produto, inclusive classificação e a marca, 
nome e endereço do fabricante e a data de fabricação, validade mínima de 6 meses a contar da data de 
entrega, acondicionado em embalagem de 200g. </t>
  </si>
  <si>
    <t xml:space="preserve">GELÉIA, MOCOTÓ acondicionada em embalagem tipo “tetra pack”, com no mínimo 220g, rótulo com 
ingredientes, valor nutricional, peso, fabricante, data de fabricação e validade. Validade mínima de 06 meses
a contar da data de entrega. </t>
  </si>
  <si>
    <t>BISCOITO SALGADO, tipo Cream-Cracker, deverá ser fabricado a partir de matérias primas sãs e limpas, 
em perfeito estado de conservação, sem apresentar excesso de dureza e nem quebradiço.  Embalado em 
saco plástico, pacotes de 400g acondicionado em caixas de papelão. Prazo de validade de no mínimo 08 
meses a partir da data do recebimento. A embalagem deverá conter os dados de identificação e 
informações nutricionais do produto.</t>
  </si>
  <si>
    <t xml:space="preserve"> VALOR TOTAL POR EXTENSO: UM MILHÃO, SEISCENTOS E VINTE E QUATRO MIL, DUZENTOS E NOVENTA E OITO REAIS E TRINTA E QUATRO CENTAVOS.</t>
  </si>
  <si>
    <t>ANEXO  II - TERMO DE REFERENCIA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</si>
</sst>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50">
    <font>
      <sz val="10"/>
      <name val="Arial"/>
      <family val="2"/>
    </font>
    <font>
      <sz val="12"/>
      <name val="Arial"/>
      <family val="2"/>
    </font>
    <font>
      <b/>
      <sz val="12"/>
      <name val="Arial"/>
      <family val="2"/>
    </font>
    <font>
      <b/>
      <sz val="16"/>
      <name val="Arial"/>
      <family val="2"/>
    </font>
    <font>
      <b/>
      <sz val="14"/>
      <name val="Arial"/>
      <family val="2"/>
    </font>
    <font>
      <b/>
      <sz val="13"/>
      <color indexed="8"/>
      <name val="Arial"/>
      <family val="2"/>
    </font>
    <font>
      <b/>
      <sz val="12"/>
      <color indexed="8"/>
      <name val="Arial"/>
      <family val="2"/>
    </font>
    <font>
      <b/>
      <sz val="11"/>
      <name val="Arial"/>
      <family val="2"/>
    </font>
    <font>
      <sz val="13"/>
      <name val="Arial"/>
      <family val="2"/>
    </font>
    <font>
      <sz val="12"/>
      <color indexed="8"/>
      <name val="Times New Roman"/>
      <family val="1"/>
    </font>
    <font>
      <sz val="12"/>
      <color indexed="8"/>
      <name val="Arial"/>
      <family val="2"/>
    </font>
    <font>
      <b/>
      <sz val="12"/>
      <name val="Times New Roman"/>
      <family val="1"/>
    </font>
    <font>
      <b/>
      <sz val="13"/>
      <name val="Arial"/>
      <family val="2"/>
    </font>
    <font>
      <b/>
      <sz val="11"/>
      <name val="Arial Black"/>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0" fillId="0" borderId="0">
      <alignment/>
      <protection/>
    </xf>
    <xf numFmtId="0" fontId="39"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41"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ill="0" applyBorder="0" applyAlignment="0" applyProtection="0"/>
  </cellStyleXfs>
  <cellXfs count="51">
    <xf numFmtId="0" fontId="0" fillId="0" borderId="0" xfId="0"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2" fillId="0" borderId="0" xfId="0" applyFont="1" applyAlignment="1">
      <alignment/>
    </xf>
    <xf numFmtId="0" fontId="0" fillId="0" borderId="0" xfId="0" applyFont="1" applyAlignment="1">
      <alignment vertical="center"/>
    </xf>
    <xf numFmtId="0" fontId="4"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left"/>
    </xf>
    <xf numFmtId="0" fontId="6" fillId="0" borderId="10" xfId="0" applyFont="1" applyBorder="1" applyAlignment="1">
      <alignment horizontal="center"/>
    </xf>
    <xf numFmtId="0" fontId="7" fillId="0" borderId="10" xfId="0" applyFont="1" applyBorder="1" applyAlignment="1">
      <alignment horizontal="center" vertical="center"/>
    </xf>
    <xf numFmtId="3" fontId="7" fillId="0" borderId="10" xfId="44" applyNumberFormat="1" applyFont="1" applyBorder="1" applyAlignment="1">
      <alignment horizontal="center"/>
      <protection/>
    </xf>
    <xf numFmtId="0" fontId="2" fillId="0" borderId="10" xfId="44" applyFont="1" applyBorder="1" applyAlignment="1">
      <alignment horizontal="center" vertical="center" wrapText="1"/>
      <protection/>
    </xf>
    <xf numFmtId="4" fontId="12" fillId="33" borderId="11" xfId="44" applyNumberFormat="1" applyFont="1" applyFill="1" applyBorder="1" applyAlignment="1">
      <alignment horizontal="center" vertical="center" wrapText="1"/>
      <protection/>
    </xf>
    <xf numFmtId="0" fontId="13" fillId="0" borderId="0" xfId="0" applyFont="1" applyAlignment="1">
      <alignment/>
    </xf>
    <xf numFmtId="0" fontId="14" fillId="0" borderId="0" xfId="0" applyFont="1" applyAlignment="1">
      <alignment horizontal="justify" vertical="center"/>
    </xf>
    <xf numFmtId="0" fontId="10" fillId="0" borderId="0" xfId="0" applyFont="1" applyBorder="1" applyAlignment="1">
      <alignment horizontal="justify" vertical="center"/>
    </xf>
    <xf numFmtId="0" fontId="10" fillId="0" borderId="0" xfId="0" applyFont="1" applyBorder="1" applyAlignment="1">
      <alignment horizontal="justify"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xf>
    <xf numFmtId="3" fontId="1" fillId="0" borderId="12" xfId="0" applyNumberFormat="1" applyFont="1" applyBorder="1" applyAlignment="1">
      <alignment horizontal="center" vertical="center"/>
    </xf>
    <xf numFmtId="39" fontId="8" fillId="0" borderId="12" xfId="44" applyNumberFormat="1" applyFont="1" applyBorder="1" applyAlignment="1">
      <alignment horizontal="center" vertical="center" wrapText="1"/>
      <protection/>
    </xf>
    <xf numFmtId="4" fontId="8" fillId="0" borderId="12" xfId="44" applyNumberFormat="1" applyFont="1" applyBorder="1" applyAlignment="1">
      <alignment horizontal="center" vertical="center" wrapText="1"/>
      <protection/>
    </xf>
    <xf numFmtId="39" fontId="8" fillId="0" borderId="12" xfId="44" applyNumberFormat="1" applyFont="1" applyBorder="1" applyAlignment="1">
      <alignment horizontal="center" vertical="center" wrapText="1"/>
      <protection/>
    </xf>
    <xf numFmtId="39" fontId="8" fillId="33" borderId="12" xfId="44" applyNumberFormat="1" applyFont="1" applyFill="1" applyBorder="1" applyAlignment="1">
      <alignment horizontal="center" vertical="center" wrapText="1"/>
      <protection/>
    </xf>
    <xf numFmtId="0" fontId="10" fillId="0" borderId="12" xfId="0" applyFont="1" applyBorder="1" applyAlignment="1">
      <alignment horizontal="center" vertical="center"/>
    </xf>
    <xf numFmtId="0" fontId="10" fillId="0" borderId="12" xfId="0" applyFont="1" applyBorder="1" applyAlignment="1">
      <alignment horizontal="left" vertical="center" wrapText="1"/>
    </xf>
    <xf numFmtId="0" fontId="11" fillId="0" borderId="12" xfId="0" applyFont="1" applyBorder="1" applyAlignment="1">
      <alignment horizontal="left" vertical="center" wrapText="1"/>
    </xf>
    <xf numFmtId="0" fontId="2"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left" vertical="center" wrapText="1"/>
    </xf>
    <xf numFmtId="0" fontId="49" fillId="0" borderId="12"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left" vertical="center" wrapText="1"/>
    </xf>
    <xf numFmtId="39" fontId="12" fillId="33" borderId="12" xfId="44" applyNumberFormat="1" applyFont="1" applyFill="1" applyBorder="1" applyAlignment="1">
      <alignment horizontal="center" vertical="center" wrapText="1"/>
      <protection/>
    </xf>
    <xf numFmtId="39" fontId="12" fillId="33" borderId="16" xfId="44"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6" fillId="0" borderId="0" xfId="0" applyFont="1" applyBorder="1" applyAlignment="1">
      <alignment horizontal="justify" vertical="center" wrapText="1"/>
    </xf>
    <xf numFmtId="0" fontId="2" fillId="33" borderId="12" xfId="0" applyFont="1" applyFill="1" applyBorder="1" applyAlignment="1">
      <alignment horizontal="center" vertical="center"/>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3" fillId="0" borderId="0" xfId="0" applyFont="1" applyBorder="1" applyAlignment="1">
      <alignment horizontal="center"/>
    </xf>
    <xf numFmtId="0" fontId="2" fillId="0" borderId="0" xfId="0" applyFont="1" applyBorder="1" applyAlignment="1">
      <alignment horizontal="justify"/>
    </xf>
    <xf numFmtId="0" fontId="5" fillId="34" borderId="18" xfId="0" applyFont="1" applyFill="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95250</xdr:rowOff>
    </xdr:from>
    <xdr:to>
      <xdr:col>1</xdr:col>
      <xdr:colOff>466725</xdr:colOff>
      <xdr:row>3</xdr:row>
      <xdr:rowOff>133350</xdr:rowOff>
    </xdr:to>
    <xdr:pic>
      <xdr:nvPicPr>
        <xdr:cNvPr id="1" name="Picture 1"/>
        <xdr:cNvPicPr preferRelativeResize="1">
          <a:picLocks noChangeAspect="1"/>
        </xdr:cNvPicPr>
      </xdr:nvPicPr>
      <xdr:blipFill>
        <a:blip r:embed="rId1"/>
        <a:stretch>
          <a:fillRect/>
        </a:stretch>
      </xdr:blipFill>
      <xdr:spPr>
        <a:xfrm>
          <a:off x="200025" y="95250"/>
          <a:ext cx="942975"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5"/>
  <sheetViews>
    <sheetView tabSelected="1" view="pageBreakPreview" zoomScale="70" zoomScaleNormal="88" zoomScaleSheetLayoutView="70" zoomScalePageLayoutView="0" workbookViewId="0" topLeftCell="A13">
      <selection activeCell="L12" sqref="L12"/>
    </sheetView>
  </sheetViews>
  <sheetFormatPr defaultColWidth="9.140625" defaultRowHeight="12.75" customHeight="1"/>
  <cols>
    <col min="1" max="1" width="10.140625" style="0" customWidth="1"/>
    <col min="2" max="2" width="114.8515625" style="1" customWidth="1"/>
    <col min="3" max="3" width="13.28125" style="2" customWidth="1"/>
    <col min="4" max="4" width="17.28125" style="0" customWidth="1"/>
    <col min="5" max="5" width="22.7109375" style="0" customWidth="1"/>
    <col min="6" max="6" width="35.140625" style="0" customWidth="1"/>
  </cols>
  <sheetData>
    <row r="1" spans="1:6" ht="26.25" customHeight="1">
      <c r="A1" s="3"/>
      <c r="B1" s="4" t="s">
        <v>0</v>
      </c>
      <c r="C1" s="5"/>
      <c r="D1" s="3"/>
      <c r="E1" s="3"/>
      <c r="F1" s="3"/>
    </row>
    <row r="2" spans="1:6" ht="15" customHeight="1">
      <c r="A2" s="3"/>
      <c r="B2" s="1" t="s">
        <v>1</v>
      </c>
      <c r="C2" s="5"/>
      <c r="D2" s="3"/>
      <c r="E2" s="3"/>
      <c r="F2" s="3"/>
    </row>
    <row r="3" spans="1:6" ht="15" customHeight="1">
      <c r="A3" s="3"/>
      <c r="C3" s="5"/>
      <c r="D3" s="3"/>
      <c r="E3" s="3"/>
      <c r="F3" s="3"/>
    </row>
    <row r="4" spans="1:6" ht="15" customHeight="1">
      <c r="A4" s="3"/>
      <c r="C4" s="5"/>
      <c r="D4" s="3"/>
      <c r="E4" s="3"/>
      <c r="F4" s="3"/>
    </row>
    <row r="5" spans="1:6" ht="21.75" customHeight="1">
      <c r="A5" s="48" t="s">
        <v>176</v>
      </c>
      <c r="B5" s="48"/>
      <c r="C5" s="48"/>
      <c r="D5" s="48"/>
      <c r="E5" s="48"/>
      <c r="F5" s="48"/>
    </row>
    <row r="6" spans="1:6" ht="21.75" customHeight="1">
      <c r="A6" s="6" t="s">
        <v>2</v>
      </c>
      <c r="B6" s="7"/>
      <c r="C6" s="8"/>
      <c r="D6" s="9"/>
      <c r="E6" s="9"/>
      <c r="F6" s="9"/>
    </row>
    <row r="7" spans="1:6" ht="19.5" customHeight="1">
      <c r="A7" s="10" t="s">
        <v>3</v>
      </c>
      <c r="B7" s="7"/>
      <c r="C7" s="8"/>
      <c r="D7" s="9"/>
      <c r="E7" s="9"/>
      <c r="F7" s="9"/>
    </row>
    <row r="8" spans="1:6" ht="19.5" customHeight="1">
      <c r="A8" s="49" t="s">
        <v>4</v>
      </c>
      <c r="B8" s="49"/>
      <c r="C8" s="49"/>
      <c r="D8" s="49"/>
      <c r="E8" s="49"/>
      <c r="F8" s="49"/>
    </row>
    <row r="9" spans="1:6" ht="21.75" customHeight="1">
      <c r="A9" s="50" t="s">
        <v>5</v>
      </c>
      <c r="B9" s="50"/>
      <c r="C9" s="50"/>
      <c r="D9" s="50"/>
      <c r="E9" s="50"/>
      <c r="F9" s="50"/>
    </row>
    <row r="10" spans="1:6" ht="17.25" customHeight="1">
      <c r="A10" s="20" t="s">
        <v>6</v>
      </c>
      <c r="B10" s="11" t="s">
        <v>7</v>
      </c>
      <c r="C10" s="12" t="s">
        <v>8</v>
      </c>
      <c r="D10" s="13" t="s">
        <v>9</v>
      </c>
      <c r="E10" s="14" t="s">
        <v>10</v>
      </c>
      <c r="F10" s="14" t="s">
        <v>11</v>
      </c>
    </row>
    <row r="11" spans="1:6" ht="73.5" customHeight="1">
      <c r="A11" s="21">
        <v>1</v>
      </c>
      <c r="B11" s="22" t="s">
        <v>12</v>
      </c>
      <c r="C11" s="23" t="s">
        <v>13</v>
      </c>
      <c r="D11" s="24">
        <v>3140</v>
      </c>
      <c r="E11" s="25">
        <v>4.94</v>
      </c>
      <c r="F11" s="26">
        <f aca="true" t="shared" si="0" ref="F11:F45">SUM(D11*E11)</f>
        <v>15511.6</v>
      </c>
    </row>
    <row r="12" spans="1:6" ht="48" customHeight="1">
      <c r="A12" s="21">
        <v>2</v>
      </c>
      <c r="B12" s="22" t="s">
        <v>14</v>
      </c>
      <c r="C12" s="23" t="s">
        <v>13</v>
      </c>
      <c r="D12" s="24">
        <v>450</v>
      </c>
      <c r="E12" s="25">
        <v>6.57</v>
      </c>
      <c r="F12" s="26">
        <f t="shared" si="0"/>
        <v>2956.5</v>
      </c>
    </row>
    <row r="13" spans="1:6" ht="46.5" customHeight="1">
      <c r="A13" s="21">
        <v>3</v>
      </c>
      <c r="B13" s="22" t="s">
        <v>15</v>
      </c>
      <c r="C13" s="23" t="s">
        <v>16</v>
      </c>
      <c r="D13" s="24">
        <v>380</v>
      </c>
      <c r="E13" s="25">
        <v>6.33</v>
      </c>
      <c r="F13" s="26">
        <f t="shared" si="0"/>
        <v>2405.4</v>
      </c>
    </row>
    <row r="14" spans="1:6" ht="45.75" customHeight="1">
      <c r="A14" s="21">
        <v>4</v>
      </c>
      <c r="B14" s="22" t="s">
        <v>17</v>
      </c>
      <c r="C14" s="23" t="s">
        <v>13</v>
      </c>
      <c r="D14" s="24">
        <v>1080</v>
      </c>
      <c r="E14" s="25">
        <v>7.23</v>
      </c>
      <c r="F14" s="26">
        <f t="shared" si="0"/>
        <v>7808.400000000001</v>
      </c>
    </row>
    <row r="15" spans="1:6" ht="33.75" customHeight="1">
      <c r="A15" s="21">
        <v>5</v>
      </c>
      <c r="B15" s="22" t="s">
        <v>18</v>
      </c>
      <c r="C15" s="23" t="s">
        <v>13</v>
      </c>
      <c r="D15" s="24">
        <v>160</v>
      </c>
      <c r="E15" s="25">
        <v>1.35</v>
      </c>
      <c r="F15" s="26">
        <f t="shared" si="0"/>
        <v>216</v>
      </c>
    </row>
    <row r="16" spans="1:6" ht="74.25" customHeight="1">
      <c r="A16" s="21">
        <v>6</v>
      </c>
      <c r="B16" s="22" t="s">
        <v>19</v>
      </c>
      <c r="C16" s="23" t="s">
        <v>16</v>
      </c>
      <c r="D16" s="24">
        <v>770</v>
      </c>
      <c r="E16" s="25">
        <v>2.57</v>
      </c>
      <c r="F16" s="26">
        <f t="shared" si="0"/>
        <v>1978.8999999999999</v>
      </c>
    </row>
    <row r="17" spans="1:6" ht="75.75" customHeight="1">
      <c r="A17" s="21">
        <v>7</v>
      </c>
      <c r="B17" s="22" t="s">
        <v>20</v>
      </c>
      <c r="C17" s="23" t="s">
        <v>16</v>
      </c>
      <c r="D17" s="24">
        <v>410</v>
      </c>
      <c r="E17" s="25">
        <v>2.76</v>
      </c>
      <c r="F17" s="26">
        <f t="shared" si="0"/>
        <v>1131.6</v>
      </c>
    </row>
    <row r="18" spans="1:6" ht="56.25" customHeight="1">
      <c r="A18" s="21">
        <v>8</v>
      </c>
      <c r="B18" s="22" t="s">
        <v>170</v>
      </c>
      <c r="C18" s="23" t="s">
        <v>16</v>
      </c>
      <c r="D18" s="24">
        <v>400</v>
      </c>
      <c r="E18" s="25">
        <v>3.81</v>
      </c>
      <c r="F18" s="26">
        <f t="shared" si="0"/>
        <v>1524</v>
      </c>
    </row>
    <row r="19" spans="1:6" ht="98.25" customHeight="1">
      <c r="A19" s="21">
        <v>9</v>
      </c>
      <c r="B19" s="22" t="s">
        <v>165</v>
      </c>
      <c r="C19" s="23" t="s">
        <v>13</v>
      </c>
      <c r="D19" s="24">
        <v>180</v>
      </c>
      <c r="E19" s="25">
        <v>4.05</v>
      </c>
      <c r="F19" s="26">
        <f t="shared" si="0"/>
        <v>729</v>
      </c>
    </row>
    <row r="20" spans="1:6" ht="72" customHeight="1">
      <c r="A20" s="21">
        <v>10</v>
      </c>
      <c r="B20" s="22" t="s">
        <v>171</v>
      </c>
      <c r="C20" s="23" t="s">
        <v>21</v>
      </c>
      <c r="D20" s="24">
        <v>266</v>
      </c>
      <c r="E20" s="25">
        <v>6.07</v>
      </c>
      <c r="F20" s="26">
        <f t="shared" si="0"/>
        <v>1614.6200000000001</v>
      </c>
    </row>
    <row r="21" spans="1:6" ht="93.75" customHeight="1">
      <c r="A21" s="21">
        <v>11</v>
      </c>
      <c r="B21" s="34" t="s">
        <v>22</v>
      </c>
      <c r="C21" s="23" t="s">
        <v>21</v>
      </c>
      <c r="D21" s="24">
        <v>1800</v>
      </c>
      <c r="E21" s="25">
        <v>5.29</v>
      </c>
      <c r="F21" s="26">
        <f t="shared" si="0"/>
        <v>9522</v>
      </c>
    </row>
    <row r="22" spans="1:6" ht="38.25" customHeight="1">
      <c r="A22" s="32">
        <v>12</v>
      </c>
      <c r="B22" s="35" t="s">
        <v>152</v>
      </c>
      <c r="C22" s="33" t="s">
        <v>16</v>
      </c>
      <c r="D22" s="24">
        <v>24000</v>
      </c>
      <c r="E22" s="25">
        <v>3.89</v>
      </c>
      <c r="F22" s="26">
        <f t="shared" si="0"/>
        <v>93360</v>
      </c>
    </row>
    <row r="23" spans="1:6" ht="34.5" customHeight="1">
      <c r="A23" s="32">
        <v>13</v>
      </c>
      <c r="B23" s="36" t="s">
        <v>153</v>
      </c>
      <c r="C23" s="33" t="s">
        <v>16</v>
      </c>
      <c r="D23" s="24">
        <v>24000</v>
      </c>
      <c r="E23" s="25">
        <v>6.83</v>
      </c>
      <c r="F23" s="26">
        <f t="shared" si="0"/>
        <v>163920</v>
      </c>
    </row>
    <row r="24" spans="1:6" ht="29.25" customHeight="1">
      <c r="A24" s="21">
        <v>14</v>
      </c>
      <c r="B24" s="37" t="s">
        <v>154</v>
      </c>
      <c r="C24" s="23" t="s">
        <v>23</v>
      </c>
      <c r="D24" s="24">
        <v>180</v>
      </c>
      <c r="E24" s="25">
        <v>6.78</v>
      </c>
      <c r="F24" s="26">
        <f t="shared" si="0"/>
        <v>1220.4</v>
      </c>
    </row>
    <row r="25" spans="1:6" ht="36" customHeight="1">
      <c r="A25" s="21">
        <v>15</v>
      </c>
      <c r="B25" s="22" t="s">
        <v>24</v>
      </c>
      <c r="C25" s="23" t="s">
        <v>21</v>
      </c>
      <c r="D25" s="24">
        <v>180</v>
      </c>
      <c r="E25" s="25">
        <v>6.05</v>
      </c>
      <c r="F25" s="26">
        <f t="shared" si="0"/>
        <v>1089</v>
      </c>
    </row>
    <row r="26" spans="1:6" ht="27" customHeight="1">
      <c r="A26" s="21">
        <v>16</v>
      </c>
      <c r="B26" s="22" t="s">
        <v>25</v>
      </c>
      <c r="C26" s="23" t="s">
        <v>21</v>
      </c>
      <c r="D26" s="24">
        <v>96</v>
      </c>
      <c r="E26" s="25">
        <v>5.46</v>
      </c>
      <c r="F26" s="26">
        <f t="shared" si="0"/>
        <v>524.16</v>
      </c>
    </row>
    <row r="27" spans="1:6" ht="48.75" customHeight="1">
      <c r="A27" s="21">
        <v>17</v>
      </c>
      <c r="B27" s="22" t="s">
        <v>26</v>
      </c>
      <c r="C27" s="23" t="s">
        <v>13</v>
      </c>
      <c r="D27" s="24">
        <v>160</v>
      </c>
      <c r="E27" s="25">
        <v>3.47</v>
      </c>
      <c r="F27" s="26">
        <f t="shared" si="0"/>
        <v>555.2</v>
      </c>
    </row>
    <row r="28" spans="1:6" ht="87.75" customHeight="1">
      <c r="A28" s="21">
        <v>18</v>
      </c>
      <c r="B28" s="22" t="s">
        <v>27</v>
      </c>
      <c r="C28" s="23" t="s">
        <v>13</v>
      </c>
      <c r="D28" s="24">
        <v>450</v>
      </c>
      <c r="E28" s="25">
        <v>3</v>
      </c>
      <c r="F28" s="26">
        <f t="shared" si="0"/>
        <v>1350</v>
      </c>
    </row>
    <row r="29" spans="1:6" ht="98.25" customHeight="1">
      <c r="A29" s="21">
        <v>19</v>
      </c>
      <c r="B29" s="22" t="s">
        <v>162</v>
      </c>
      <c r="C29" s="23" t="s">
        <v>13</v>
      </c>
      <c r="D29" s="24">
        <v>1600</v>
      </c>
      <c r="E29" s="25">
        <v>3.02</v>
      </c>
      <c r="F29" s="26">
        <f t="shared" si="0"/>
        <v>4832</v>
      </c>
    </row>
    <row r="30" spans="1:6" ht="64.5" customHeight="1">
      <c r="A30" s="21">
        <v>20</v>
      </c>
      <c r="B30" s="22" t="s">
        <v>28</v>
      </c>
      <c r="C30" s="23" t="s">
        <v>16</v>
      </c>
      <c r="D30" s="24">
        <v>650</v>
      </c>
      <c r="E30" s="27">
        <v>7.39</v>
      </c>
      <c r="F30" s="27">
        <f t="shared" si="0"/>
        <v>4803.5</v>
      </c>
    </row>
    <row r="31" spans="1:6" ht="69" customHeight="1">
      <c r="A31" s="21">
        <v>21</v>
      </c>
      <c r="B31" s="22" t="s">
        <v>29</v>
      </c>
      <c r="C31" s="23" t="s">
        <v>21</v>
      </c>
      <c r="D31" s="24">
        <v>1130</v>
      </c>
      <c r="E31" s="27">
        <v>2.92</v>
      </c>
      <c r="F31" s="27">
        <f t="shared" si="0"/>
        <v>3299.6</v>
      </c>
    </row>
    <row r="32" spans="1:6" ht="36" customHeight="1">
      <c r="A32" s="21">
        <v>22</v>
      </c>
      <c r="B32" s="22" t="s">
        <v>30</v>
      </c>
      <c r="C32" s="23" t="s">
        <v>16</v>
      </c>
      <c r="D32" s="24">
        <v>90</v>
      </c>
      <c r="E32" s="27">
        <v>4.76</v>
      </c>
      <c r="F32" s="27">
        <f t="shared" si="0"/>
        <v>428.4</v>
      </c>
    </row>
    <row r="33" spans="1:6" ht="90" customHeight="1">
      <c r="A33" s="21">
        <v>23</v>
      </c>
      <c r="B33" s="22" t="s">
        <v>31</v>
      </c>
      <c r="C33" s="23" t="s">
        <v>16</v>
      </c>
      <c r="D33" s="24">
        <v>15000</v>
      </c>
      <c r="E33" s="27">
        <v>10.4</v>
      </c>
      <c r="F33" s="27">
        <f t="shared" si="0"/>
        <v>156000</v>
      </c>
    </row>
    <row r="34" spans="1:6" ht="87.75" customHeight="1">
      <c r="A34" s="21">
        <v>24</v>
      </c>
      <c r="B34" s="22" t="s">
        <v>32</v>
      </c>
      <c r="C34" s="23" t="s">
        <v>16</v>
      </c>
      <c r="D34" s="24">
        <v>15000</v>
      </c>
      <c r="E34" s="27">
        <v>5.32</v>
      </c>
      <c r="F34" s="27">
        <f t="shared" si="0"/>
        <v>79800</v>
      </c>
    </row>
    <row r="35" spans="1:6" ht="88.5" customHeight="1">
      <c r="A35" s="21">
        <v>25</v>
      </c>
      <c r="B35" s="22" t="s">
        <v>33</v>
      </c>
      <c r="C35" s="23" t="s">
        <v>16</v>
      </c>
      <c r="D35" s="24">
        <v>13000</v>
      </c>
      <c r="E35" s="27">
        <v>5.79</v>
      </c>
      <c r="F35" s="27">
        <f t="shared" si="0"/>
        <v>75270</v>
      </c>
    </row>
    <row r="36" spans="1:6" ht="36" customHeight="1">
      <c r="A36" s="21">
        <v>26</v>
      </c>
      <c r="B36" s="22" t="s">
        <v>34</v>
      </c>
      <c r="C36" s="23" t="s">
        <v>16</v>
      </c>
      <c r="D36" s="24">
        <v>500</v>
      </c>
      <c r="E36" s="27">
        <v>3.08</v>
      </c>
      <c r="F36" s="27">
        <f t="shared" si="0"/>
        <v>1540</v>
      </c>
    </row>
    <row r="37" spans="1:6" ht="131.25" customHeight="1">
      <c r="A37" s="21">
        <v>27</v>
      </c>
      <c r="B37" s="22" t="s">
        <v>166</v>
      </c>
      <c r="C37" s="23" t="s">
        <v>21</v>
      </c>
      <c r="D37" s="24">
        <v>96</v>
      </c>
      <c r="E37" s="27">
        <v>3.51</v>
      </c>
      <c r="F37" s="27">
        <f t="shared" si="0"/>
        <v>336.96</v>
      </c>
    </row>
    <row r="38" spans="1:6" ht="60" customHeight="1">
      <c r="A38" s="21">
        <v>28</v>
      </c>
      <c r="B38" s="22" t="s">
        <v>35</v>
      </c>
      <c r="C38" s="23" t="s">
        <v>16</v>
      </c>
      <c r="D38" s="24">
        <v>705</v>
      </c>
      <c r="E38" s="27">
        <v>2.53</v>
      </c>
      <c r="F38" s="27">
        <f t="shared" si="0"/>
        <v>1783.6499999999999</v>
      </c>
    </row>
    <row r="39" spans="1:6" ht="61.5" customHeight="1">
      <c r="A39" s="21">
        <v>29</v>
      </c>
      <c r="B39" s="22" t="s">
        <v>36</v>
      </c>
      <c r="C39" s="23" t="s">
        <v>16</v>
      </c>
      <c r="D39" s="24">
        <v>735</v>
      </c>
      <c r="E39" s="27">
        <v>2.39</v>
      </c>
      <c r="F39" s="27">
        <f t="shared" si="0"/>
        <v>1756.65</v>
      </c>
    </row>
    <row r="40" spans="1:6" ht="48" customHeight="1">
      <c r="A40" s="21">
        <v>30</v>
      </c>
      <c r="B40" s="22" t="s">
        <v>37</v>
      </c>
      <c r="C40" s="23" t="s">
        <v>16</v>
      </c>
      <c r="D40" s="24">
        <v>60</v>
      </c>
      <c r="E40" s="27">
        <v>7.48</v>
      </c>
      <c r="F40" s="27">
        <f t="shared" si="0"/>
        <v>448.8</v>
      </c>
    </row>
    <row r="41" spans="1:6" ht="50.25" customHeight="1">
      <c r="A41" s="21">
        <v>31</v>
      </c>
      <c r="B41" s="22" t="s">
        <v>38</v>
      </c>
      <c r="C41" s="23" t="s">
        <v>16</v>
      </c>
      <c r="D41" s="24">
        <v>254</v>
      </c>
      <c r="E41" s="27">
        <v>2.96</v>
      </c>
      <c r="F41" s="27">
        <f t="shared" si="0"/>
        <v>751.84</v>
      </c>
    </row>
    <row r="42" spans="1:6" ht="24.75" customHeight="1">
      <c r="A42" s="21">
        <v>32</v>
      </c>
      <c r="B42" s="22" t="s">
        <v>39</v>
      </c>
      <c r="C42" s="23" t="s">
        <v>16</v>
      </c>
      <c r="D42" s="24">
        <v>348</v>
      </c>
      <c r="E42" s="27">
        <v>14.61</v>
      </c>
      <c r="F42" s="27">
        <f t="shared" si="0"/>
        <v>5084.28</v>
      </c>
    </row>
    <row r="43" spans="1:6" ht="22.5" customHeight="1">
      <c r="A43" s="21">
        <v>33</v>
      </c>
      <c r="B43" s="22" t="s">
        <v>40</v>
      </c>
      <c r="C43" s="23" t="s">
        <v>16</v>
      </c>
      <c r="D43" s="24">
        <v>430</v>
      </c>
      <c r="E43" s="27">
        <v>4.7</v>
      </c>
      <c r="F43" s="27">
        <f t="shared" si="0"/>
        <v>2021</v>
      </c>
    </row>
    <row r="44" spans="1:6" ht="21.75" customHeight="1">
      <c r="A44" s="21">
        <v>34</v>
      </c>
      <c r="B44" s="22" t="s">
        <v>41</v>
      </c>
      <c r="C44" s="23" t="s">
        <v>16</v>
      </c>
      <c r="D44" s="24">
        <v>384</v>
      </c>
      <c r="E44" s="27">
        <v>2.4</v>
      </c>
      <c r="F44" s="27">
        <f t="shared" si="0"/>
        <v>921.5999999999999</v>
      </c>
    </row>
    <row r="45" spans="1:6" ht="22.5" customHeight="1">
      <c r="A45" s="21">
        <v>35</v>
      </c>
      <c r="B45" s="22" t="s">
        <v>42</v>
      </c>
      <c r="C45" s="23" t="s">
        <v>16</v>
      </c>
      <c r="D45" s="24">
        <v>382</v>
      </c>
      <c r="E45" s="27">
        <v>2.95</v>
      </c>
      <c r="F45" s="27">
        <f t="shared" si="0"/>
        <v>1126.9</v>
      </c>
    </row>
    <row r="46" spans="1:6" ht="22.5" customHeight="1">
      <c r="A46" s="46" t="s">
        <v>43</v>
      </c>
      <c r="B46" s="46"/>
      <c r="C46" s="46"/>
      <c r="D46" s="46"/>
      <c r="E46" s="46"/>
      <c r="F46" s="28">
        <f>SUM(F11:F45)</f>
        <v>647621.9600000001</v>
      </c>
    </row>
    <row r="47" spans="1:6" ht="30.75" customHeight="1">
      <c r="A47" s="45" t="s">
        <v>44</v>
      </c>
      <c r="B47" s="45"/>
      <c r="C47" s="45"/>
      <c r="D47" s="45"/>
      <c r="E47" s="45"/>
      <c r="F47" s="45"/>
    </row>
    <row r="48" spans="1:6" ht="48" customHeight="1">
      <c r="A48" s="21">
        <v>36</v>
      </c>
      <c r="B48" s="22" t="s">
        <v>173</v>
      </c>
      <c r="C48" s="23" t="s">
        <v>16</v>
      </c>
      <c r="D48" s="24">
        <v>15000</v>
      </c>
      <c r="E48" s="27">
        <v>3.22</v>
      </c>
      <c r="F48" s="27">
        <f aca="true" t="shared" si="1" ref="F48:F80">SUM(D48*E48)</f>
        <v>48300</v>
      </c>
    </row>
    <row r="49" spans="1:6" ht="48.75" customHeight="1">
      <c r="A49" s="21">
        <v>37</v>
      </c>
      <c r="B49" s="22" t="s">
        <v>45</v>
      </c>
      <c r="C49" s="23" t="s">
        <v>16</v>
      </c>
      <c r="D49" s="24">
        <v>700</v>
      </c>
      <c r="E49" s="27">
        <v>1.27</v>
      </c>
      <c r="F49" s="27">
        <f t="shared" si="1"/>
        <v>889</v>
      </c>
    </row>
    <row r="50" spans="1:6" ht="48" customHeight="1">
      <c r="A50" s="21">
        <v>38</v>
      </c>
      <c r="B50" s="22" t="s">
        <v>46</v>
      </c>
      <c r="C50" s="23" t="s">
        <v>16</v>
      </c>
      <c r="D50" s="24">
        <v>790</v>
      </c>
      <c r="E50" s="25">
        <v>5.99</v>
      </c>
      <c r="F50" s="25">
        <f t="shared" si="1"/>
        <v>4732.1</v>
      </c>
    </row>
    <row r="51" spans="1:6" ht="76.5" customHeight="1">
      <c r="A51" s="21">
        <v>39</v>
      </c>
      <c r="B51" s="22" t="s">
        <v>174</v>
      </c>
      <c r="C51" s="23" t="s">
        <v>16</v>
      </c>
      <c r="D51" s="24">
        <v>15000</v>
      </c>
      <c r="E51" s="25">
        <v>4.39</v>
      </c>
      <c r="F51" s="25">
        <f t="shared" si="1"/>
        <v>65850</v>
      </c>
    </row>
    <row r="52" spans="1:6" ht="57.75" customHeight="1">
      <c r="A52" s="21">
        <v>40</v>
      </c>
      <c r="B52" s="22" t="s">
        <v>47</v>
      </c>
      <c r="C52" s="23" t="s">
        <v>16</v>
      </c>
      <c r="D52" s="24">
        <v>19000</v>
      </c>
      <c r="E52" s="25">
        <v>3.96</v>
      </c>
      <c r="F52" s="25">
        <f t="shared" si="1"/>
        <v>75240</v>
      </c>
    </row>
    <row r="53" spans="1:6" ht="61.5" customHeight="1">
      <c r="A53" s="21">
        <v>41</v>
      </c>
      <c r="B53" s="22" t="s">
        <v>48</v>
      </c>
      <c r="C53" s="23" t="s">
        <v>16</v>
      </c>
      <c r="D53" s="24">
        <v>23000</v>
      </c>
      <c r="E53" s="25">
        <v>4.13</v>
      </c>
      <c r="F53" s="25">
        <f t="shared" si="1"/>
        <v>94990</v>
      </c>
    </row>
    <row r="54" spans="1:6" ht="60">
      <c r="A54" s="21">
        <v>42</v>
      </c>
      <c r="B54" s="22" t="s">
        <v>155</v>
      </c>
      <c r="C54" s="23" t="s">
        <v>16</v>
      </c>
      <c r="D54" s="24">
        <v>1000</v>
      </c>
      <c r="E54" s="25">
        <v>10.91</v>
      </c>
      <c r="F54" s="25">
        <f t="shared" si="1"/>
        <v>10910</v>
      </c>
    </row>
    <row r="55" spans="1:6" ht="45.75" customHeight="1">
      <c r="A55" s="21">
        <v>43</v>
      </c>
      <c r="B55" s="22" t="s">
        <v>49</v>
      </c>
      <c r="C55" s="23" t="s">
        <v>16</v>
      </c>
      <c r="D55" s="24">
        <v>416</v>
      </c>
      <c r="E55" s="25">
        <v>6.53</v>
      </c>
      <c r="F55" s="25">
        <f t="shared" si="1"/>
        <v>2716.48</v>
      </c>
    </row>
    <row r="56" spans="1:6" ht="31.5" customHeight="1">
      <c r="A56" s="21">
        <v>44</v>
      </c>
      <c r="B56" s="22" t="s">
        <v>50</v>
      </c>
      <c r="C56" s="23" t="s">
        <v>16</v>
      </c>
      <c r="D56" s="24">
        <v>460</v>
      </c>
      <c r="E56" s="25">
        <v>3.97</v>
      </c>
      <c r="F56" s="25">
        <f t="shared" si="1"/>
        <v>1826.2</v>
      </c>
    </row>
    <row r="57" spans="1:6" ht="78" customHeight="1">
      <c r="A57" s="21">
        <v>45</v>
      </c>
      <c r="B57" s="22" t="s">
        <v>51</v>
      </c>
      <c r="C57" s="23" t="s">
        <v>16</v>
      </c>
      <c r="D57" s="24">
        <v>2500</v>
      </c>
      <c r="E57" s="25">
        <v>4.52</v>
      </c>
      <c r="F57" s="25">
        <f t="shared" si="1"/>
        <v>11299.999999999998</v>
      </c>
    </row>
    <row r="58" spans="1:6" ht="62.25" customHeight="1">
      <c r="A58" s="21">
        <v>46</v>
      </c>
      <c r="B58" s="22" t="s">
        <v>52</v>
      </c>
      <c r="C58" s="23" t="s">
        <v>16</v>
      </c>
      <c r="D58" s="24">
        <v>1600</v>
      </c>
      <c r="E58" s="25">
        <v>4.66</v>
      </c>
      <c r="F58" s="25">
        <f t="shared" si="1"/>
        <v>7456</v>
      </c>
    </row>
    <row r="59" spans="1:6" ht="32.25" customHeight="1">
      <c r="A59" s="21">
        <v>47</v>
      </c>
      <c r="B59" s="22" t="s">
        <v>53</v>
      </c>
      <c r="C59" s="23" t="s">
        <v>16</v>
      </c>
      <c r="D59" s="24">
        <v>7000</v>
      </c>
      <c r="E59" s="25">
        <v>10.81</v>
      </c>
      <c r="F59" s="25">
        <f t="shared" si="1"/>
        <v>75670</v>
      </c>
    </row>
    <row r="60" spans="1:6" ht="45.75" customHeight="1">
      <c r="A60" s="21">
        <v>48</v>
      </c>
      <c r="B60" s="22" t="s">
        <v>54</v>
      </c>
      <c r="C60" s="23" t="s">
        <v>16</v>
      </c>
      <c r="D60" s="24">
        <v>250</v>
      </c>
      <c r="E60" s="25">
        <v>3.18</v>
      </c>
      <c r="F60" s="25">
        <f t="shared" si="1"/>
        <v>795</v>
      </c>
    </row>
    <row r="61" spans="1:6" ht="57.75" customHeight="1">
      <c r="A61" s="21">
        <v>49</v>
      </c>
      <c r="B61" s="22" t="s">
        <v>55</v>
      </c>
      <c r="C61" s="23" t="s">
        <v>16</v>
      </c>
      <c r="D61" s="24">
        <v>386</v>
      </c>
      <c r="E61" s="25">
        <v>2.78</v>
      </c>
      <c r="F61" s="25">
        <f t="shared" si="1"/>
        <v>1073.08</v>
      </c>
    </row>
    <row r="62" spans="1:6" ht="21.75" customHeight="1">
      <c r="A62" s="21">
        <v>50</v>
      </c>
      <c r="B62" s="22" t="s">
        <v>56</v>
      </c>
      <c r="C62" s="23" t="s">
        <v>16</v>
      </c>
      <c r="D62" s="24">
        <v>180</v>
      </c>
      <c r="E62" s="25">
        <v>3.47</v>
      </c>
      <c r="F62" s="25">
        <f t="shared" si="1"/>
        <v>624.6</v>
      </c>
    </row>
    <row r="63" spans="1:6" ht="19.5" customHeight="1">
      <c r="A63" s="21">
        <v>51</v>
      </c>
      <c r="B63" s="22" t="s">
        <v>57</v>
      </c>
      <c r="C63" s="23" t="s">
        <v>16</v>
      </c>
      <c r="D63" s="24">
        <v>266</v>
      </c>
      <c r="E63" s="25">
        <v>4.84</v>
      </c>
      <c r="F63" s="25">
        <f t="shared" si="1"/>
        <v>1287.44</v>
      </c>
    </row>
    <row r="64" spans="1:6" ht="20.25" customHeight="1">
      <c r="A64" s="21">
        <v>52</v>
      </c>
      <c r="B64" s="22" t="s">
        <v>58</v>
      </c>
      <c r="C64" s="23" t="s">
        <v>16</v>
      </c>
      <c r="D64" s="24">
        <v>350</v>
      </c>
      <c r="E64" s="25">
        <v>8.78</v>
      </c>
      <c r="F64" s="25">
        <f t="shared" si="1"/>
        <v>3073</v>
      </c>
    </row>
    <row r="65" spans="1:6" ht="20.25" customHeight="1">
      <c r="A65" s="21">
        <v>53</v>
      </c>
      <c r="B65" s="22" t="s">
        <v>59</v>
      </c>
      <c r="C65" s="23" t="s">
        <v>16</v>
      </c>
      <c r="D65" s="24">
        <v>450</v>
      </c>
      <c r="E65" s="25">
        <v>1.76</v>
      </c>
      <c r="F65" s="25">
        <f t="shared" si="1"/>
        <v>792</v>
      </c>
    </row>
    <row r="66" spans="1:6" ht="22.5" customHeight="1">
      <c r="A66" s="21">
        <v>54</v>
      </c>
      <c r="B66" s="22" t="s">
        <v>60</v>
      </c>
      <c r="C66" s="23" t="s">
        <v>16</v>
      </c>
      <c r="D66" s="24">
        <v>810</v>
      </c>
      <c r="E66" s="25">
        <v>1.57</v>
      </c>
      <c r="F66" s="25">
        <f t="shared" si="1"/>
        <v>1271.7</v>
      </c>
    </row>
    <row r="67" spans="1:6" ht="20.25" customHeight="1">
      <c r="A67" s="21">
        <v>55</v>
      </c>
      <c r="B67" s="22" t="s">
        <v>61</v>
      </c>
      <c r="C67" s="23" t="s">
        <v>16</v>
      </c>
      <c r="D67" s="24">
        <v>450</v>
      </c>
      <c r="E67" s="25">
        <v>4.86</v>
      </c>
      <c r="F67" s="25">
        <f t="shared" si="1"/>
        <v>2187</v>
      </c>
    </row>
    <row r="68" spans="1:6" ht="19.5" customHeight="1">
      <c r="A68" s="21">
        <v>56</v>
      </c>
      <c r="B68" s="22" t="s">
        <v>62</v>
      </c>
      <c r="C68" s="23" t="s">
        <v>16</v>
      </c>
      <c r="D68" s="24">
        <v>702</v>
      </c>
      <c r="E68" s="25">
        <v>2.52</v>
      </c>
      <c r="F68" s="25">
        <f t="shared" si="1"/>
        <v>1769.04</v>
      </c>
    </row>
    <row r="69" spans="1:6" ht="20.25" customHeight="1">
      <c r="A69" s="21">
        <v>57</v>
      </c>
      <c r="B69" s="22" t="s">
        <v>63</v>
      </c>
      <c r="C69" s="23" t="s">
        <v>16</v>
      </c>
      <c r="D69" s="24">
        <v>450</v>
      </c>
      <c r="E69" s="25">
        <v>2.58</v>
      </c>
      <c r="F69" s="25">
        <f t="shared" si="1"/>
        <v>1161</v>
      </c>
    </row>
    <row r="70" spans="1:6" ht="22.5" customHeight="1">
      <c r="A70" s="21">
        <v>58</v>
      </c>
      <c r="B70" s="22" t="s">
        <v>64</v>
      </c>
      <c r="C70" s="23" t="s">
        <v>16</v>
      </c>
      <c r="D70" s="24">
        <v>240</v>
      </c>
      <c r="E70" s="25">
        <v>2.62</v>
      </c>
      <c r="F70" s="25">
        <f t="shared" si="1"/>
        <v>628.8000000000001</v>
      </c>
    </row>
    <row r="71" spans="1:6" ht="24" customHeight="1">
      <c r="A71" s="21">
        <v>59</v>
      </c>
      <c r="B71" s="22" t="s">
        <v>65</v>
      </c>
      <c r="C71" s="23" t="s">
        <v>16</v>
      </c>
      <c r="D71" s="24">
        <v>200</v>
      </c>
      <c r="E71" s="25">
        <v>4.4</v>
      </c>
      <c r="F71" s="25">
        <f t="shared" si="1"/>
        <v>880.0000000000001</v>
      </c>
    </row>
    <row r="72" spans="1:6" ht="21.75" customHeight="1">
      <c r="A72" s="21">
        <v>60</v>
      </c>
      <c r="B72" s="22" t="s">
        <v>66</v>
      </c>
      <c r="C72" s="23" t="s">
        <v>16</v>
      </c>
      <c r="D72" s="24">
        <v>160</v>
      </c>
      <c r="E72" s="25">
        <v>5.19</v>
      </c>
      <c r="F72" s="25">
        <f t="shared" si="1"/>
        <v>830.4000000000001</v>
      </c>
    </row>
    <row r="73" spans="1:6" ht="21.75" customHeight="1">
      <c r="A73" s="21">
        <v>61</v>
      </c>
      <c r="B73" s="22" t="s">
        <v>67</v>
      </c>
      <c r="C73" s="23" t="s">
        <v>16</v>
      </c>
      <c r="D73" s="24">
        <v>200</v>
      </c>
      <c r="E73" s="25">
        <v>12.85</v>
      </c>
      <c r="F73" s="25">
        <f t="shared" si="1"/>
        <v>2570</v>
      </c>
    </row>
    <row r="74" spans="1:6" ht="19.5" customHeight="1">
      <c r="A74" s="21">
        <v>62</v>
      </c>
      <c r="B74" s="22" t="s">
        <v>68</v>
      </c>
      <c r="C74" s="23" t="s">
        <v>16</v>
      </c>
      <c r="D74" s="24">
        <v>100</v>
      </c>
      <c r="E74" s="25">
        <v>10.56</v>
      </c>
      <c r="F74" s="25">
        <f t="shared" si="1"/>
        <v>1056</v>
      </c>
    </row>
    <row r="75" spans="1:6" ht="33.75" customHeight="1">
      <c r="A75" s="21">
        <v>63</v>
      </c>
      <c r="B75" s="22" t="s">
        <v>69</v>
      </c>
      <c r="C75" s="23" t="s">
        <v>16</v>
      </c>
      <c r="D75" s="24">
        <v>410</v>
      </c>
      <c r="E75" s="25">
        <v>3.69</v>
      </c>
      <c r="F75" s="25">
        <f t="shared" si="1"/>
        <v>1512.9</v>
      </c>
    </row>
    <row r="76" spans="1:6" ht="53.25" customHeight="1">
      <c r="A76" s="21">
        <v>64</v>
      </c>
      <c r="B76" s="22" t="s">
        <v>161</v>
      </c>
      <c r="C76" s="23" t="s">
        <v>16</v>
      </c>
      <c r="D76" s="24">
        <v>332</v>
      </c>
      <c r="E76" s="25">
        <v>6.19</v>
      </c>
      <c r="F76" s="25">
        <f t="shared" si="1"/>
        <v>2055.08</v>
      </c>
    </row>
    <row r="77" spans="1:6" ht="21.75" customHeight="1">
      <c r="A77" s="21">
        <v>65</v>
      </c>
      <c r="B77" s="22" t="s">
        <v>70</v>
      </c>
      <c r="C77" s="23" t="s">
        <v>16</v>
      </c>
      <c r="D77" s="24">
        <v>130</v>
      </c>
      <c r="E77" s="25">
        <v>5.39</v>
      </c>
      <c r="F77" s="25">
        <f t="shared" si="1"/>
        <v>700.6999999999999</v>
      </c>
    </row>
    <row r="78" spans="1:6" ht="22.5" customHeight="1">
      <c r="A78" s="21">
        <v>66</v>
      </c>
      <c r="B78" s="22" t="s">
        <v>71</v>
      </c>
      <c r="C78" s="23" t="s">
        <v>16</v>
      </c>
      <c r="D78" s="24">
        <v>480</v>
      </c>
      <c r="E78" s="25">
        <v>4.07</v>
      </c>
      <c r="F78" s="25">
        <f t="shared" si="1"/>
        <v>1953.6000000000001</v>
      </c>
    </row>
    <row r="79" spans="1:6" ht="21.75" customHeight="1">
      <c r="A79" s="21">
        <v>67</v>
      </c>
      <c r="B79" s="22" t="s">
        <v>72</v>
      </c>
      <c r="C79" s="23" t="s">
        <v>16</v>
      </c>
      <c r="D79" s="24">
        <v>128</v>
      </c>
      <c r="E79" s="25">
        <v>3.19</v>
      </c>
      <c r="F79" s="25">
        <f t="shared" si="1"/>
        <v>408.32</v>
      </c>
    </row>
    <row r="80" spans="1:6" ht="21.75" customHeight="1">
      <c r="A80" s="21">
        <v>68</v>
      </c>
      <c r="B80" s="22" t="s">
        <v>73</v>
      </c>
      <c r="C80" s="23" t="s">
        <v>16</v>
      </c>
      <c r="D80" s="24">
        <v>200</v>
      </c>
      <c r="E80" s="25">
        <v>2.57</v>
      </c>
      <c r="F80" s="25">
        <f t="shared" si="1"/>
        <v>514</v>
      </c>
    </row>
    <row r="81" spans="1:6" ht="21.75" customHeight="1">
      <c r="A81" s="46" t="s">
        <v>43</v>
      </c>
      <c r="B81" s="46"/>
      <c r="C81" s="46"/>
      <c r="D81" s="46"/>
      <c r="E81" s="46"/>
      <c r="F81" s="38">
        <f>SUM(F48:F80)</f>
        <v>427023.44</v>
      </c>
    </row>
    <row r="82" spans="1:6" ht="30.75" customHeight="1">
      <c r="A82" s="45" t="s">
        <v>74</v>
      </c>
      <c r="B82" s="45"/>
      <c r="C82" s="45"/>
      <c r="D82" s="45"/>
      <c r="E82" s="45"/>
      <c r="F82" s="45"/>
    </row>
    <row r="83" spans="1:6" ht="66.75" customHeight="1">
      <c r="A83" s="21">
        <v>69</v>
      </c>
      <c r="B83" s="22" t="s">
        <v>157</v>
      </c>
      <c r="C83" s="23" t="s">
        <v>13</v>
      </c>
      <c r="D83" s="24">
        <v>752</v>
      </c>
      <c r="E83" s="25">
        <v>3.07</v>
      </c>
      <c r="F83" s="25">
        <f aca="true" t="shared" si="2" ref="F83:F118">SUM(D83*E83)</f>
        <v>2308.64</v>
      </c>
    </row>
    <row r="84" spans="1:6" ht="51" customHeight="1">
      <c r="A84" s="21">
        <v>70</v>
      </c>
      <c r="B84" s="22" t="s">
        <v>75</v>
      </c>
      <c r="C84" s="23" t="s">
        <v>13</v>
      </c>
      <c r="D84" s="24">
        <v>280</v>
      </c>
      <c r="E84" s="25">
        <v>2</v>
      </c>
      <c r="F84" s="25">
        <f t="shared" si="2"/>
        <v>560</v>
      </c>
    </row>
    <row r="85" spans="1:6" ht="50.25" customHeight="1">
      <c r="A85" s="21">
        <v>71</v>
      </c>
      <c r="B85" s="22" t="s">
        <v>76</v>
      </c>
      <c r="C85" s="23" t="s">
        <v>13</v>
      </c>
      <c r="D85" s="24">
        <v>510</v>
      </c>
      <c r="E85" s="25">
        <v>3</v>
      </c>
      <c r="F85" s="25">
        <f t="shared" si="2"/>
        <v>1530</v>
      </c>
    </row>
    <row r="86" spans="1:6" ht="52.5" customHeight="1">
      <c r="A86" s="21">
        <v>72</v>
      </c>
      <c r="B86" s="22" t="s">
        <v>158</v>
      </c>
      <c r="C86" s="23" t="s">
        <v>13</v>
      </c>
      <c r="D86" s="24">
        <v>640</v>
      </c>
      <c r="E86" s="25">
        <v>2.19</v>
      </c>
      <c r="F86" s="25">
        <f t="shared" si="2"/>
        <v>1401.6</v>
      </c>
    </row>
    <row r="87" spans="1:6" ht="34.5" customHeight="1">
      <c r="A87" s="21">
        <v>73</v>
      </c>
      <c r="B87" s="22" t="s">
        <v>77</v>
      </c>
      <c r="C87" s="23" t="s">
        <v>13</v>
      </c>
      <c r="D87" s="24">
        <v>754</v>
      </c>
      <c r="E87" s="25">
        <v>2.81</v>
      </c>
      <c r="F87" s="25">
        <f t="shared" si="2"/>
        <v>2118.7400000000002</v>
      </c>
    </row>
    <row r="88" spans="1:6" ht="48.75" customHeight="1">
      <c r="A88" s="21">
        <v>74</v>
      </c>
      <c r="B88" s="22" t="s">
        <v>78</v>
      </c>
      <c r="C88" s="23" t="s">
        <v>13</v>
      </c>
      <c r="D88" s="24">
        <v>800</v>
      </c>
      <c r="E88" s="25">
        <v>17.84</v>
      </c>
      <c r="F88" s="25">
        <f t="shared" si="2"/>
        <v>14272</v>
      </c>
    </row>
    <row r="89" spans="1:6" ht="33.75" customHeight="1">
      <c r="A89" s="21">
        <v>75</v>
      </c>
      <c r="B89" s="22" t="s">
        <v>79</v>
      </c>
      <c r="C89" s="23" t="s">
        <v>13</v>
      </c>
      <c r="D89" s="24">
        <v>660</v>
      </c>
      <c r="E89" s="25">
        <v>2.23</v>
      </c>
      <c r="F89" s="25">
        <f t="shared" si="2"/>
        <v>1471.8</v>
      </c>
    </row>
    <row r="90" spans="1:6" ht="48.75" customHeight="1">
      <c r="A90" s="21">
        <v>76</v>
      </c>
      <c r="B90" s="22" t="s">
        <v>80</v>
      </c>
      <c r="C90" s="23" t="s">
        <v>13</v>
      </c>
      <c r="D90" s="24">
        <v>1000</v>
      </c>
      <c r="E90" s="25">
        <v>3.32</v>
      </c>
      <c r="F90" s="25">
        <f t="shared" si="2"/>
        <v>3320</v>
      </c>
    </row>
    <row r="91" spans="1:6" ht="45.75" customHeight="1">
      <c r="A91" s="21">
        <v>77</v>
      </c>
      <c r="B91" s="22" t="s">
        <v>81</v>
      </c>
      <c r="C91" s="23" t="s">
        <v>13</v>
      </c>
      <c r="D91" s="24">
        <v>424</v>
      </c>
      <c r="E91" s="25">
        <v>4.25</v>
      </c>
      <c r="F91" s="25">
        <f t="shared" si="2"/>
        <v>1802</v>
      </c>
    </row>
    <row r="92" spans="1:6" ht="62.25" customHeight="1">
      <c r="A92" s="21">
        <v>78</v>
      </c>
      <c r="B92" s="22" t="s">
        <v>82</v>
      </c>
      <c r="C92" s="23" t="s">
        <v>13</v>
      </c>
      <c r="D92" s="24">
        <v>850</v>
      </c>
      <c r="E92" s="25">
        <v>4.49</v>
      </c>
      <c r="F92" s="25">
        <f t="shared" si="2"/>
        <v>3816.5</v>
      </c>
    </row>
    <row r="93" spans="1:6" ht="48" customHeight="1">
      <c r="A93" s="21">
        <v>79</v>
      </c>
      <c r="B93" s="22" t="s">
        <v>83</v>
      </c>
      <c r="C93" s="23" t="s">
        <v>13</v>
      </c>
      <c r="D93" s="24">
        <v>1048</v>
      </c>
      <c r="E93" s="25">
        <v>2.18</v>
      </c>
      <c r="F93" s="25">
        <f t="shared" si="2"/>
        <v>2284.6400000000003</v>
      </c>
    </row>
    <row r="94" spans="1:6" ht="60" customHeight="1">
      <c r="A94" s="21">
        <v>80</v>
      </c>
      <c r="B94" s="22" t="s">
        <v>84</v>
      </c>
      <c r="C94" s="23" t="s">
        <v>13</v>
      </c>
      <c r="D94" s="24">
        <v>252</v>
      </c>
      <c r="E94" s="25">
        <v>5.75</v>
      </c>
      <c r="F94" s="25">
        <f t="shared" si="2"/>
        <v>1449</v>
      </c>
    </row>
    <row r="95" spans="1:6" ht="34.5" customHeight="1">
      <c r="A95" s="21">
        <v>81</v>
      </c>
      <c r="B95" s="22" t="s">
        <v>85</v>
      </c>
      <c r="C95" s="23" t="s">
        <v>13</v>
      </c>
      <c r="D95" s="24">
        <v>648</v>
      </c>
      <c r="E95" s="25">
        <v>1.58</v>
      </c>
      <c r="F95" s="25">
        <f t="shared" si="2"/>
        <v>1023.84</v>
      </c>
    </row>
    <row r="96" spans="1:6" ht="60" customHeight="1">
      <c r="A96" s="21">
        <v>82</v>
      </c>
      <c r="B96" s="22" t="s">
        <v>86</v>
      </c>
      <c r="C96" s="23" t="s">
        <v>13</v>
      </c>
      <c r="D96" s="24">
        <v>440</v>
      </c>
      <c r="E96" s="25">
        <v>5.67</v>
      </c>
      <c r="F96" s="25">
        <f t="shared" si="2"/>
        <v>2494.8</v>
      </c>
    </row>
    <row r="97" spans="1:6" ht="48" customHeight="1">
      <c r="A97" s="21">
        <v>83</v>
      </c>
      <c r="B97" s="22" t="s">
        <v>87</v>
      </c>
      <c r="C97" s="23" t="s">
        <v>13</v>
      </c>
      <c r="D97" s="24">
        <v>452</v>
      </c>
      <c r="E97" s="25">
        <v>5.3</v>
      </c>
      <c r="F97" s="25">
        <f t="shared" si="2"/>
        <v>2395.6</v>
      </c>
    </row>
    <row r="98" spans="1:6" ht="59.25" customHeight="1">
      <c r="A98" s="21">
        <v>84</v>
      </c>
      <c r="B98" s="22" t="s">
        <v>88</v>
      </c>
      <c r="C98" s="23" t="s">
        <v>13</v>
      </c>
      <c r="D98" s="24">
        <v>450</v>
      </c>
      <c r="E98" s="25">
        <v>3.07</v>
      </c>
      <c r="F98" s="25">
        <f t="shared" si="2"/>
        <v>1381.5</v>
      </c>
    </row>
    <row r="99" spans="1:6" ht="32.25" customHeight="1">
      <c r="A99" s="21">
        <v>85</v>
      </c>
      <c r="B99" s="22" t="s">
        <v>89</v>
      </c>
      <c r="C99" s="23" t="s">
        <v>13</v>
      </c>
      <c r="D99" s="24">
        <v>1040</v>
      </c>
      <c r="E99" s="25">
        <v>5.23</v>
      </c>
      <c r="F99" s="25">
        <f t="shared" si="2"/>
        <v>5439.200000000001</v>
      </c>
    </row>
    <row r="100" spans="1:6" ht="45.75" customHeight="1">
      <c r="A100" s="21">
        <v>86</v>
      </c>
      <c r="B100" s="22" t="s">
        <v>90</v>
      </c>
      <c r="C100" s="23" t="s">
        <v>13</v>
      </c>
      <c r="D100" s="24">
        <v>628</v>
      </c>
      <c r="E100" s="25">
        <v>1.59</v>
      </c>
      <c r="F100" s="25">
        <f t="shared" si="2"/>
        <v>998.5200000000001</v>
      </c>
    </row>
    <row r="101" spans="1:6" ht="45" customHeight="1">
      <c r="A101" s="21">
        <v>87</v>
      </c>
      <c r="B101" s="22" t="s">
        <v>91</v>
      </c>
      <c r="C101" s="23" t="s">
        <v>13</v>
      </c>
      <c r="D101" s="24">
        <v>616</v>
      </c>
      <c r="E101" s="25">
        <v>2.5</v>
      </c>
      <c r="F101" s="25">
        <f t="shared" si="2"/>
        <v>1540</v>
      </c>
    </row>
    <row r="102" spans="1:6" ht="31.5" customHeight="1">
      <c r="A102" s="21">
        <v>88</v>
      </c>
      <c r="B102" s="22" t="s">
        <v>92</v>
      </c>
      <c r="C102" s="23" t="s">
        <v>13</v>
      </c>
      <c r="D102" s="24">
        <v>704</v>
      </c>
      <c r="E102" s="25">
        <v>3.65</v>
      </c>
      <c r="F102" s="25">
        <f t="shared" si="2"/>
        <v>2569.6</v>
      </c>
    </row>
    <row r="103" spans="1:6" ht="60" customHeight="1">
      <c r="A103" s="21">
        <v>89</v>
      </c>
      <c r="B103" s="22" t="s">
        <v>93</v>
      </c>
      <c r="C103" s="23" t="s">
        <v>13</v>
      </c>
      <c r="D103" s="24">
        <v>824</v>
      </c>
      <c r="E103" s="25">
        <v>4.62</v>
      </c>
      <c r="F103" s="25">
        <f t="shared" si="2"/>
        <v>3806.88</v>
      </c>
    </row>
    <row r="104" spans="1:6" ht="45" customHeight="1">
      <c r="A104" s="21">
        <v>90</v>
      </c>
      <c r="B104" s="22" t="s">
        <v>94</v>
      </c>
      <c r="C104" s="23" t="s">
        <v>13</v>
      </c>
      <c r="D104" s="24">
        <v>600</v>
      </c>
      <c r="E104" s="25">
        <v>4.24</v>
      </c>
      <c r="F104" s="25">
        <f t="shared" si="2"/>
        <v>2544</v>
      </c>
    </row>
    <row r="105" spans="1:6" ht="51.75" customHeight="1">
      <c r="A105" s="21">
        <v>91</v>
      </c>
      <c r="B105" s="22" t="s">
        <v>156</v>
      </c>
      <c r="C105" s="23" t="s">
        <v>13</v>
      </c>
      <c r="D105" s="24">
        <v>940</v>
      </c>
      <c r="E105" s="25">
        <v>4.49</v>
      </c>
      <c r="F105" s="25">
        <f t="shared" si="2"/>
        <v>4220.6</v>
      </c>
    </row>
    <row r="106" spans="1:6" ht="33.75" customHeight="1">
      <c r="A106" s="21">
        <v>92</v>
      </c>
      <c r="B106" s="22" t="s">
        <v>95</v>
      </c>
      <c r="C106" s="23" t="s">
        <v>13</v>
      </c>
      <c r="D106" s="24">
        <v>270</v>
      </c>
      <c r="E106" s="25">
        <v>5.84</v>
      </c>
      <c r="F106" s="25">
        <f t="shared" si="2"/>
        <v>1576.8</v>
      </c>
    </row>
    <row r="107" spans="1:6" ht="24" customHeight="1">
      <c r="A107" s="21">
        <v>93</v>
      </c>
      <c r="B107" s="22" t="s">
        <v>96</v>
      </c>
      <c r="C107" s="23" t="s">
        <v>97</v>
      </c>
      <c r="D107" s="24">
        <v>600</v>
      </c>
      <c r="E107" s="25">
        <v>7.3</v>
      </c>
      <c r="F107" s="25">
        <f t="shared" si="2"/>
        <v>4380</v>
      </c>
    </row>
    <row r="108" spans="1:6" ht="59.25" customHeight="1">
      <c r="A108" s="21">
        <v>94</v>
      </c>
      <c r="B108" s="22" t="s">
        <v>98</v>
      </c>
      <c r="C108" s="23" t="s">
        <v>13</v>
      </c>
      <c r="D108" s="24">
        <v>1780</v>
      </c>
      <c r="E108" s="25">
        <v>3.08</v>
      </c>
      <c r="F108" s="25">
        <f t="shared" si="2"/>
        <v>5482.400000000001</v>
      </c>
    </row>
    <row r="109" spans="1:6" ht="72.75" customHeight="1">
      <c r="A109" s="21">
        <v>95</v>
      </c>
      <c r="B109" s="22" t="s">
        <v>168</v>
      </c>
      <c r="C109" s="23" t="s">
        <v>13</v>
      </c>
      <c r="D109" s="24">
        <v>283</v>
      </c>
      <c r="E109" s="25">
        <v>5.38</v>
      </c>
      <c r="F109" s="25">
        <f t="shared" si="2"/>
        <v>1522.54</v>
      </c>
    </row>
    <row r="110" spans="1:6" ht="48.75" customHeight="1">
      <c r="A110" s="21">
        <v>96</v>
      </c>
      <c r="B110" s="22" t="s">
        <v>99</v>
      </c>
      <c r="C110" s="23" t="s">
        <v>13</v>
      </c>
      <c r="D110" s="24">
        <v>650</v>
      </c>
      <c r="E110" s="25">
        <v>1.89</v>
      </c>
      <c r="F110" s="25">
        <f t="shared" si="2"/>
        <v>1228.5</v>
      </c>
    </row>
    <row r="111" spans="1:6" ht="46.5" customHeight="1">
      <c r="A111" s="21">
        <v>97</v>
      </c>
      <c r="B111" s="22" t="s">
        <v>100</v>
      </c>
      <c r="C111" s="23" t="s">
        <v>13</v>
      </c>
      <c r="D111" s="24">
        <v>550</v>
      </c>
      <c r="E111" s="25">
        <v>2.98</v>
      </c>
      <c r="F111" s="25">
        <f t="shared" si="2"/>
        <v>1639</v>
      </c>
    </row>
    <row r="112" spans="1:6" ht="45" customHeight="1">
      <c r="A112" s="21">
        <v>98</v>
      </c>
      <c r="B112" s="22" t="s">
        <v>101</v>
      </c>
      <c r="C112" s="23" t="s">
        <v>13</v>
      </c>
      <c r="D112" s="24">
        <v>1140</v>
      </c>
      <c r="E112" s="25">
        <v>4.04</v>
      </c>
      <c r="F112" s="25">
        <f t="shared" si="2"/>
        <v>4605.6</v>
      </c>
    </row>
    <row r="113" spans="1:6" ht="52.5" customHeight="1">
      <c r="A113" s="21">
        <v>99</v>
      </c>
      <c r="B113" s="22" t="s">
        <v>102</v>
      </c>
      <c r="C113" s="23" t="s">
        <v>13</v>
      </c>
      <c r="D113" s="24">
        <v>500</v>
      </c>
      <c r="E113" s="25">
        <v>2.52</v>
      </c>
      <c r="F113" s="25">
        <f t="shared" si="2"/>
        <v>1260</v>
      </c>
    </row>
    <row r="114" spans="1:6" ht="45.75" customHeight="1">
      <c r="A114" s="21">
        <v>100</v>
      </c>
      <c r="B114" s="22" t="s">
        <v>103</v>
      </c>
      <c r="C114" s="23" t="s">
        <v>13</v>
      </c>
      <c r="D114" s="24">
        <v>780</v>
      </c>
      <c r="E114" s="25">
        <v>1.7</v>
      </c>
      <c r="F114" s="25">
        <f t="shared" si="2"/>
        <v>1326</v>
      </c>
    </row>
    <row r="115" spans="1:6" ht="48" customHeight="1">
      <c r="A115" s="21">
        <v>101</v>
      </c>
      <c r="B115" s="22" t="s">
        <v>104</v>
      </c>
      <c r="C115" s="23" t="s">
        <v>13</v>
      </c>
      <c r="D115" s="24">
        <v>700</v>
      </c>
      <c r="E115" s="25">
        <v>3.13</v>
      </c>
      <c r="F115" s="25">
        <f t="shared" si="2"/>
        <v>2191</v>
      </c>
    </row>
    <row r="116" spans="1:6" ht="59.25" customHeight="1">
      <c r="A116" s="21">
        <v>102</v>
      </c>
      <c r="B116" s="22" t="s">
        <v>105</v>
      </c>
      <c r="C116" s="23" t="s">
        <v>13</v>
      </c>
      <c r="D116" s="24">
        <v>1064</v>
      </c>
      <c r="E116" s="25">
        <v>5.17</v>
      </c>
      <c r="F116" s="25">
        <f t="shared" si="2"/>
        <v>5500.88</v>
      </c>
    </row>
    <row r="117" spans="1:6" ht="74.25" customHeight="1">
      <c r="A117" s="21">
        <v>103</v>
      </c>
      <c r="B117" s="22" t="s">
        <v>169</v>
      </c>
      <c r="C117" s="23" t="s">
        <v>13</v>
      </c>
      <c r="D117" s="24">
        <v>2040</v>
      </c>
      <c r="E117" s="25">
        <v>2.76</v>
      </c>
      <c r="F117" s="25">
        <f t="shared" si="2"/>
        <v>5630.4</v>
      </c>
    </row>
    <row r="118" spans="1:6" ht="45" customHeight="1">
      <c r="A118" s="21">
        <v>104</v>
      </c>
      <c r="B118" s="22" t="s">
        <v>106</v>
      </c>
      <c r="C118" s="23" t="s">
        <v>107</v>
      </c>
      <c r="D118" s="24">
        <v>1599</v>
      </c>
      <c r="E118" s="25">
        <v>16.5</v>
      </c>
      <c r="F118" s="25">
        <f t="shared" si="2"/>
        <v>26383.5</v>
      </c>
    </row>
    <row r="119" spans="1:6" ht="20.25" customHeight="1">
      <c r="A119" s="46" t="s">
        <v>43</v>
      </c>
      <c r="B119" s="46"/>
      <c r="C119" s="46"/>
      <c r="D119" s="46"/>
      <c r="E119" s="46"/>
      <c r="F119" s="28">
        <f>SUM(F83:F118)</f>
        <v>127476.07999999999</v>
      </c>
    </row>
    <row r="120" spans="1:6" ht="29.25" customHeight="1">
      <c r="A120" s="45" t="s">
        <v>108</v>
      </c>
      <c r="B120" s="45"/>
      <c r="C120" s="45"/>
      <c r="D120" s="45"/>
      <c r="E120" s="45"/>
      <c r="F120" s="45"/>
    </row>
    <row r="121" spans="1:6" ht="81" customHeight="1">
      <c r="A121" s="21">
        <v>105</v>
      </c>
      <c r="B121" s="22" t="s">
        <v>109</v>
      </c>
      <c r="C121" s="23" t="s">
        <v>13</v>
      </c>
      <c r="D121" s="24">
        <v>2164</v>
      </c>
      <c r="E121" s="25">
        <v>30.85</v>
      </c>
      <c r="F121" s="25">
        <f aca="true" t="shared" si="3" ref="F121:F155">SUM(D121*E121)</f>
        <v>66759.40000000001</v>
      </c>
    </row>
    <row r="122" spans="1:6" ht="77.25" customHeight="1">
      <c r="A122" s="21">
        <v>106</v>
      </c>
      <c r="B122" s="22" t="s">
        <v>110</v>
      </c>
      <c r="C122" s="23" t="s">
        <v>13</v>
      </c>
      <c r="D122" s="24">
        <v>1694</v>
      </c>
      <c r="E122" s="25">
        <v>32.57</v>
      </c>
      <c r="F122" s="25">
        <f t="shared" si="3"/>
        <v>55173.58</v>
      </c>
    </row>
    <row r="123" spans="1:6" ht="120" customHeight="1">
      <c r="A123" s="21">
        <v>107</v>
      </c>
      <c r="B123" s="22" t="s">
        <v>111</v>
      </c>
      <c r="C123" s="23" t="s">
        <v>13</v>
      </c>
      <c r="D123" s="24">
        <v>3310</v>
      </c>
      <c r="E123" s="25">
        <v>8.02</v>
      </c>
      <c r="F123" s="25">
        <f t="shared" si="3"/>
        <v>26546.199999999997</v>
      </c>
    </row>
    <row r="124" spans="1:6" ht="112.5" customHeight="1">
      <c r="A124" s="21">
        <v>108</v>
      </c>
      <c r="B124" s="22" t="s">
        <v>112</v>
      </c>
      <c r="C124" s="23" t="s">
        <v>13</v>
      </c>
      <c r="D124" s="24">
        <v>1914</v>
      </c>
      <c r="E124" s="25">
        <v>9.46</v>
      </c>
      <c r="F124" s="25">
        <f t="shared" si="3"/>
        <v>18106.440000000002</v>
      </c>
    </row>
    <row r="125" spans="1:6" ht="93.75" customHeight="1">
      <c r="A125" s="21">
        <v>109</v>
      </c>
      <c r="B125" s="22" t="s">
        <v>167</v>
      </c>
      <c r="C125" s="23" t="s">
        <v>13</v>
      </c>
      <c r="D125" s="24">
        <v>1060</v>
      </c>
      <c r="E125" s="25">
        <v>29.22</v>
      </c>
      <c r="F125" s="25">
        <f t="shared" si="3"/>
        <v>30973.199999999997</v>
      </c>
    </row>
    <row r="126" spans="1:6" ht="62.25" customHeight="1">
      <c r="A126" s="21">
        <v>110</v>
      </c>
      <c r="B126" s="22" t="s">
        <v>113</v>
      </c>
      <c r="C126" s="23" t="s">
        <v>13</v>
      </c>
      <c r="D126" s="24">
        <v>700</v>
      </c>
      <c r="E126" s="25">
        <v>8.41</v>
      </c>
      <c r="F126" s="25">
        <f t="shared" si="3"/>
        <v>5887</v>
      </c>
    </row>
    <row r="127" spans="1:6" ht="91.5" customHeight="1">
      <c r="A127" s="21">
        <v>111</v>
      </c>
      <c r="B127" s="22" t="s">
        <v>114</v>
      </c>
      <c r="C127" s="23" t="s">
        <v>13</v>
      </c>
      <c r="D127" s="24">
        <v>790</v>
      </c>
      <c r="E127" s="25">
        <v>14.07</v>
      </c>
      <c r="F127" s="25">
        <f t="shared" si="3"/>
        <v>11115.300000000001</v>
      </c>
    </row>
    <row r="128" spans="1:6" ht="74.25" customHeight="1">
      <c r="A128" s="21">
        <v>112</v>
      </c>
      <c r="B128" s="22" t="s">
        <v>115</v>
      </c>
      <c r="C128" s="23" t="s">
        <v>16</v>
      </c>
      <c r="D128" s="24">
        <v>2800</v>
      </c>
      <c r="E128" s="25">
        <v>4.85</v>
      </c>
      <c r="F128" s="25">
        <f t="shared" si="3"/>
        <v>13579.999999999998</v>
      </c>
    </row>
    <row r="129" spans="1:6" ht="48" customHeight="1">
      <c r="A129" s="21">
        <v>113</v>
      </c>
      <c r="B129" s="22" t="s">
        <v>172</v>
      </c>
      <c r="C129" s="23" t="s">
        <v>16</v>
      </c>
      <c r="D129" s="24">
        <v>4500</v>
      </c>
      <c r="E129" s="25">
        <v>4.14</v>
      </c>
      <c r="F129" s="25">
        <f t="shared" si="3"/>
        <v>18630</v>
      </c>
    </row>
    <row r="130" spans="1:6" ht="61.5" customHeight="1">
      <c r="A130" s="21">
        <v>114</v>
      </c>
      <c r="B130" s="22" t="s">
        <v>116</v>
      </c>
      <c r="C130" s="23" t="s">
        <v>117</v>
      </c>
      <c r="D130" s="24">
        <v>6700</v>
      </c>
      <c r="E130" s="25">
        <v>6.46</v>
      </c>
      <c r="F130" s="25">
        <f t="shared" si="3"/>
        <v>43282</v>
      </c>
    </row>
    <row r="131" spans="1:6" ht="74.25" customHeight="1">
      <c r="A131" s="21">
        <v>115</v>
      </c>
      <c r="B131" s="22" t="s">
        <v>164</v>
      </c>
      <c r="C131" s="23" t="s">
        <v>13</v>
      </c>
      <c r="D131" s="24">
        <v>405</v>
      </c>
      <c r="E131" s="25">
        <v>38.3</v>
      </c>
      <c r="F131" s="25">
        <f t="shared" si="3"/>
        <v>15511.499999999998</v>
      </c>
    </row>
    <row r="132" spans="1:6" ht="45.75" customHeight="1">
      <c r="A132" s="21">
        <v>116</v>
      </c>
      <c r="B132" s="22" t="s">
        <v>118</v>
      </c>
      <c r="C132" s="23" t="s">
        <v>13</v>
      </c>
      <c r="D132" s="24">
        <v>450</v>
      </c>
      <c r="E132" s="25">
        <v>16.15</v>
      </c>
      <c r="F132" s="25">
        <f t="shared" si="3"/>
        <v>7267.499999999999</v>
      </c>
    </row>
    <row r="133" spans="1:6" ht="46.5" customHeight="1">
      <c r="A133" s="21">
        <v>117</v>
      </c>
      <c r="B133" s="22" t="s">
        <v>119</v>
      </c>
      <c r="C133" s="23" t="s">
        <v>13</v>
      </c>
      <c r="D133" s="24">
        <v>90</v>
      </c>
      <c r="E133" s="25">
        <v>18.22</v>
      </c>
      <c r="F133" s="25">
        <f t="shared" si="3"/>
        <v>1639.8</v>
      </c>
    </row>
    <row r="134" spans="1:6" ht="59.25" customHeight="1">
      <c r="A134" s="21">
        <v>118</v>
      </c>
      <c r="B134" s="22" t="s">
        <v>120</v>
      </c>
      <c r="C134" s="23" t="s">
        <v>13</v>
      </c>
      <c r="D134" s="24">
        <v>90</v>
      </c>
      <c r="E134" s="25">
        <v>59.5</v>
      </c>
      <c r="F134" s="25">
        <f t="shared" si="3"/>
        <v>5355</v>
      </c>
    </row>
    <row r="135" spans="1:6" ht="32.25" customHeight="1">
      <c r="A135" s="21">
        <v>119</v>
      </c>
      <c r="B135" s="22" t="s">
        <v>121</v>
      </c>
      <c r="C135" s="23" t="s">
        <v>21</v>
      </c>
      <c r="D135" s="24">
        <v>3000</v>
      </c>
      <c r="E135" s="25">
        <v>4.27</v>
      </c>
      <c r="F135" s="25">
        <f t="shared" si="3"/>
        <v>12809.999999999998</v>
      </c>
    </row>
    <row r="136" spans="1:6" ht="102" customHeight="1">
      <c r="A136" s="21">
        <v>120</v>
      </c>
      <c r="B136" s="22" t="s">
        <v>122</v>
      </c>
      <c r="C136" s="23" t="s">
        <v>13</v>
      </c>
      <c r="D136" s="24">
        <v>760</v>
      </c>
      <c r="E136" s="25">
        <v>26.09</v>
      </c>
      <c r="F136" s="25">
        <f t="shared" si="3"/>
        <v>19828.4</v>
      </c>
    </row>
    <row r="137" spans="1:6" ht="31.5" customHeight="1">
      <c r="A137" s="21">
        <v>121</v>
      </c>
      <c r="B137" s="22" t="s">
        <v>123</v>
      </c>
      <c r="C137" s="23" t="s">
        <v>13</v>
      </c>
      <c r="D137" s="24">
        <v>760</v>
      </c>
      <c r="E137" s="25">
        <v>15.63</v>
      </c>
      <c r="F137" s="25">
        <f t="shared" si="3"/>
        <v>11878.800000000001</v>
      </c>
    </row>
    <row r="138" spans="1:6" ht="32.25" customHeight="1">
      <c r="A138" s="21">
        <v>122</v>
      </c>
      <c r="B138" s="22" t="s">
        <v>124</v>
      </c>
      <c r="C138" s="23" t="s">
        <v>125</v>
      </c>
      <c r="D138" s="24">
        <v>1000</v>
      </c>
      <c r="E138" s="25">
        <v>2.7</v>
      </c>
      <c r="F138" s="25">
        <f t="shared" si="3"/>
        <v>2700</v>
      </c>
    </row>
    <row r="139" spans="1:6" ht="31.5" customHeight="1">
      <c r="A139" s="21">
        <v>123</v>
      </c>
      <c r="B139" s="37" t="s">
        <v>159</v>
      </c>
      <c r="C139" s="29" t="s">
        <v>21</v>
      </c>
      <c r="D139" s="24">
        <v>340</v>
      </c>
      <c r="E139" s="25">
        <v>8.39</v>
      </c>
      <c r="F139" s="25">
        <f t="shared" si="3"/>
        <v>2852.6000000000004</v>
      </c>
    </row>
    <row r="140" spans="1:6" ht="147.75" customHeight="1">
      <c r="A140" s="21">
        <v>124</v>
      </c>
      <c r="B140" s="37" t="s">
        <v>163</v>
      </c>
      <c r="C140" s="29" t="s">
        <v>126</v>
      </c>
      <c r="D140" s="24">
        <v>460</v>
      </c>
      <c r="E140" s="25">
        <v>7.54</v>
      </c>
      <c r="F140" s="25">
        <f t="shared" si="3"/>
        <v>3468.4</v>
      </c>
    </row>
    <row r="141" spans="1:6" ht="31.5" customHeight="1">
      <c r="A141" s="21">
        <v>125</v>
      </c>
      <c r="B141" s="37" t="s">
        <v>160</v>
      </c>
      <c r="C141" s="29" t="s">
        <v>126</v>
      </c>
      <c r="D141" s="24">
        <v>200</v>
      </c>
      <c r="E141" s="25">
        <v>5.36</v>
      </c>
      <c r="F141" s="25">
        <f t="shared" si="3"/>
        <v>1072</v>
      </c>
    </row>
    <row r="142" spans="1:6" ht="59.25" customHeight="1">
      <c r="A142" s="21">
        <v>126</v>
      </c>
      <c r="B142" s="30" t="s">
        <v>128</v>
      </c>
      <c r="C142" s="29" t="s">
        <v>127</v>
      </c>
      <c r="D142" s="24">
        <v>334</v>
      </c>
      <c r="E142" s="25">
        <v>17.2</v>
      </c>
      <c r="F142" s="25">
        <f t="shared" si="3"/>
        <v>5744.8</v>
      </c>
    </row>
    <row r="143" spans="1:6" ht="73.5" customHeight="1">
      <c r="A143" s="21">
        <v>127</v>
      </c>
      <c r="B143" s="22" t="s">
        <v>129</v>
      </c>
      <c r="C143" s="29" t="s">
        <v>127</v>
      </c>
      <c r="D143" s="24">
        <v>250</v>
      </c>
      <c r="E143" s="25">
        <v>23.8</v>
      </c>
      <c r="F143" s="25">
        <f t="shared" si="3"/>
        <v>5950</v>
      </c>
    </row>
    <row r="144" spans="1:6" ht="46.5" customHeight="1">
      <c r="A144" s="21">
        <v>128</v>
      </c>
      <c r="B144" s="31" t="s">
        <v>130</v>
      </c>
      <c r="C144" s="29" t="s">
        <v>131</v>
      </c>
      <c r="D144" s="24">
        <v>5000</v>
      </c>
      <c r="E144" s="25">
        <v>0.71</v>
      </c>
      <c r="F144" s="25">
        <f t="shared" si="3"/>
        <v>3550</v>
      </c>
    </row>
    <row r="145" spans="1:6" ht="61.5" customHeight="1">
      <c r="A145" s="21">
        <v>129</v>
      </c>
      <c r="B145" s="22" t="s">
        <v>132</v>
      </c>
      <c r="C145" s="29" t="s">
        <v>127</v>
      </c>
      <c r="D145" s="24">
        <v>250</v>
      </c>
      <c r="E145" s="25">
        <v>34.73</v>
      </c>
      <c r="F145" s="25">
        <f t="shared" si="3"/>
        <v>8682.5</v>
      </c>
    </row>
    <row r="146" spans="1:6" ht="72" customHeight="1">
      <c r="A146" s="21">
        <v>130</v>
      </c>
      <c r="B146" s="22" t="s">
        <v>133</v>
      </c>
      <c r="C146" s="29" t="s">
        <v>21</v>
      </c>
      <c r="D146" s="24">
        <v>540</v>
      </c>
      <c r="E146" s="25">
        <v>9.06</v>
      </c>
      <c r="F146" s="25">
        <f t="shared" si="3"/>
        <v>4892.400000000001</v>
      </c>
    </row>
    <row r="147" spans="1:6" ht="31.5" customHeight="1">
      <c r="A147" s="21">
        <v>131</v>
      </c>
      <c r="B147" s="22" t="s">
        <v>134</v>
      </c>
      <c r="C147" s="29" t="s">
        <v>135</v>
      </c>
      <c r="D147" s="24">
        <v>460</v>
      </c>
      <c r="E147" s="25">
        <v>15.6</v>
      </c>
      <c r="F147" s="25">
        <f t="shared" si="3"/>
        <v>7176</v>
      </c>
    </row>
    <row r="148" spans="1:6" ht="21.75" customHeight="1">
      <c r="A148" s="21">
        <v>132</v>
      </c>
      <c r="B148" s="22" t="s">
        <v>136</v>
      </c>
      <c r="C148" s="23" t="s">
        <v>21</v>
      </c>
      <c r="D148" s="24">
        <v>60</v>
      </c>
      <c r="E148" s="25">
        <v>6.77</v>
      </c>
      <c r="F148" s="25">
        <f t="shared" si="3"/>
        <v>406.2</v>
      </c>
    </row>
    <row r="149" spans="1:6" ht="22.5" customHeight="1">
      <c r="A149" s="21">
        <v>133</v>
      </c>
      <c r="B149" s="22" t="s">
        <v>137</v>
      </c>
      <c r="C149" s="23" t="s">
        <v>126</v>
      </c>
      <c r="D149" s="24">
        <v>180</v>
      </c>
      <c r="E149" s="25">
        <v>7.82</v>
      </c>
      <c r="F149" s="25">
        <f t="shared" si="3"/>
        <v>1407.6000000000001</v>
      </c>
    </row>
    <row r="150" spans="1:6" ht="31.5" customHeight="1">
      <c r="A150" s="21">
        <v>134</v>
      </c>
      <c r="B150" s="22" t="s">
        <v>138</v>
      </c>
      <c r="C150" s="23" t="s">
        <v>21</v>
      </c>
      <c r="D150" s="24">
        <v>48</v>
      </c>
      <c r="E150" s="25">
        <v>1.81</v>
      </c>
      <c r="F150" s="25">
        <f t="shared" si="3"/>
        <v>86.88</v>
      </c>
    </row>
    <row r="151" spans="1:6" ht="32.25" customHeight="1">
      <c r="A151" s="21">
        <v>135</v>
      </c>
      <c r="B151" s="22" t="s">
        <v>139</v>
      </c>
      <c r="C151" s="29" t="s">
        <v>140</v>
      </c>
      <c r="D151" s="24">
        <v>18</v>
      </c>
      <c r="E151" s="25">
        <v>38.07</v>
      </c>
      <c r="F151" s="25">
        <f t="shared" si="3"/>
        <v>685.26</v>
      </c>
    </row>
    <row r="152" spans="1:6" ht="33.75" customHeight="1">
      <c r="A152" s="21">
        <v>136</v>
      </c>
      <c r="B152" s="22" t="s">
        <v>141</v>
      </c>
      <c r="C152" s="29" t="s">
        <v>140</v>
      </c>
      <c r="D152" s="24">
        <v>30</v>
      </c>
      <c r="E152" s="25">
        <v>90.76</v>
      </c>
      <c r="F152" s="25">
        <f t="shared" si="3"/>
        <v>2722.8</v>
      </c>
    </row>
    <row r="153" spans="1:6" ht="33.75" customHeight="1">
      <c r="A153" s="21">
        <v>137</v>
      </c>
      <c r="B153" s="22" t="s">
        <v>142</v>
      </c>
      <c r="C153" s="29" t="s">
        <v>140</v>
      </c>
      <c r="D153" s="24">
        <v>30</v>
      </c>
      <c r="E153" s="25">
        <v>8.83</v>
      </c>
      <c r="F153" s="25">
        <f t="shared" si="3"/>
        <v>264.9</v>
      </c>
    </row>
    <row r="154" spans="1:6" ht="33.75" customHeight="1">
      <c r="A154" s="21">
        <v>138</v>
      </c>
      <c r="B154" s="22" t="s">
        <v>143</v>
      </c>
      <c r="C154" s="29" t="s">
        <v>140</v>
      </c>
      <c r="D154" s="24">
        <v>120</v>
      </c>
      <c r="E154" s="25">
        <v>23.45</v>
      </c>
      <c r="F154" s="25">
        <f t="shared" si="3"/>
        <v>2814</v>
      </c>
    </row>
    <row r="155" spans="1:6" ht="45.75" customHeight="1">
      <c r="A155" s="21">
        <v>139</v>
      </c>
      <c r="B155" s="22" t="s">
        <v>144</v>
      </c>
      <c r="C155" s="29" t="s">
        <v>140</v>
      </c>
      <c r="D155" s="24">
        <v>60</v>
      </c>
      <c r="E155" s="25">
        <v>55.94</v>
      </c>
      <c r="F155" s="25">
        <f t="shared" si="3"/>
        <v>3356.3999999999996</v>
      </c>
    </row>
    <row r="156" spans="1:6" ht="18" customHeight="1">
      <c r="A156" s="47" t="s">
        <v>43</v>
      </c>
      <c r="B156" s="47"/>
      <c r="C156" s="47"/>
      <c r="D156" s="47"/>
      <c r="E156" s="47"/>
      <c r="F156" s="39">
        <f>SUM(F121:F155)</f>
        <v>422176.86000000004</v>
      </c>
    </row>
    <row r="157" spans="1:6" ht="24.75" customHeight="1">
      <c r="A157" s="42" t="s">
        <v>145</v>
      </c>
      <c r="B157" s="42"/>
      <c r="C157" s="42"/>
      <c r="D157" s="42"/>
      <c r="E157" s="42"/>
      <c r="F157" s="15">
        <f>SUM(F46,F81,F119,F156)</f>
        <v>1624298.3400000003</v>
      </c>
    </row>
    <row r="158" spans="1:6" ht="21" customHeight="1">
      <c r="A158" s="43" t="s">
        <v>175</v>
      </c>
      <c r="B158" s="43"/>
      <c r="C158" s="43"/>
      <c r="D158" s="43"/>
      <c r="E158" s="43"/>
      <c r="F158" s="43"/>
    </row>
    <row r="159" spans="1:6" ht="24.75" customHeight="1">
      <c r="A159" s="44" t="s">
        <v>146</v>
      </c>
      <c r="B159" s="44"/>
      <c r="C159" s="44"/>
      <c r="D159" s="44"/>
      <c r="E159" s="44"/>
      <c r="F159" s="44"/>
    </row>
    <row r="160" spans="1:6" s="16" customFormat="1" ht="165.75" customHeight="1">
      <c r="A160" s="40" t="s">
        <v>147</v>
      </c>
      <c r="B160" s="40"/>
      <c r="C160" s="40"/>
      <c r="D160" s="40"/>
      <c r="E160" s="40"/>
      <c r="F160" s="40"/>
    </row>
    <row r="161" spans="1:6" s="16" customFormat="1" ht="108.75" customHeight="1">
      <c r="A161" s="40" t="s">
        <v>148</v>
      </c>
      <c r="B161" s="40"/>
      <c r="C161" s="40"/>
      <c r="D161" s="40"/>
      <c r="E161" s="40"/>
      <c r="F161" s="40"/>
    </row>
    <row r="162" spans="1:6" s="16" customFormat="1" ht="165" customHeight="1">
      <c r="A162" s="40" t="s">
        <v>149</v>
      </c>
      <c r="B162" s="40"/>
      <c r="C162" s="40"/>
      <c r="D162" s="40"/>
      <c r="E162" s="40"/>
      <c r="F162" s="40"/>
    </row>
    <row r="163" spans="1:6" s="16" customFormat="1" ht="408.75" customHeight="1">
      <c r="A163" s="40" t="s">
        <v>150</v>
      </c>
      <c r="B163" s="40"/>
      <c r="C163" s="40"/>
      <c r="D163" s="40"/>
      <c r="E163" s="40"/>
      <c r="F163" s="40"/>
    </row>
    <row r="164" spans="1:6" s="16" customFormat="1" ht="26.25" customHeight="1">
      <c r="A164" s="41" t="s">
        <v>151</v>
      </c>
      <c r="B164" s="41"/>
      <c r="C164" s="41"/>
      <c r="D164" s="41"/>
      <c r="E164" s="41"/>
      <c r="F164" s="41"/>
    </row>
    <row r="165" spans="1:6" s="16" customFormat="1" ht="27" customHeight="1">
      <c r="A165" s="17"/>
      <c r="B165" s="18"/>
      <c r="C165" s="19"/>
      <c r="D165" s="19"/>
      <c r="E165" s="19"/>
      <c r="F165" s="19"/>
    </row>
  </sheetData>
  <sheetProtection selectLockedCells="1" selectUnlockedCells="1"/>
  <mergeCells count="18">
    <mergeCell ref="A5:F5"/>
    <mergeCell ref="A8:F8"/>
    <mergeCell ref="A9:F9"/>
    <mergeCell ref="A46:E46"/>
    <mergeCell ref="A47:F47"/>
    <mergeCell ref="A81:E81"/>
    <mergeCell ref="A82:F82"/>
    <mergeCell ref="A119:E119"/>
    <mergeCell ref="A120:F120"/>
    <mergeCell ref="A156:E156"/>
    <mergeCell ref="A163:F163"/>
    <mergeCell ref="A164:F164"/>
    <mergeCell ref="A157:E157"/>
    <mergeCell ref="A158:F158"/>
    <mergeCell ref="A159:F159"/>
    <mergeCell ref="A160:F160"/>
    <mergeCell ref="A161:F161"/>
    <mergeCell ref="A162:F162"/>
  </mergeCells>
  <printOptions/>
  <pageMargins left="0.7874015748031497" right="0.1968503937007874" top="0.984251968503937" bottom="0.6299212598425197" header="0.5118110236220472" footer="0.5118110236220472"/>
  <pageSetup horizontalDpi="300" verticalDpi="300" orientation="landscape" paperSize="9" scale="60" r:id="rId2"/>
  <rowBreaks count="9" manualBreakCount="9">
    <brk id="19" max="5" man="1"/>
    <brk id="32" max="5" man="1"/>
    <brk id="46" max="5" man="1"/>
    <brk id="62" max="5" man="1"/>
    <brk id="89" max="5" man="1"/>
    <brk id="106" max="5" man="1"/>
    <brk id="121" max="5" man="1"/>
    <brk id="131" max="5" man="1"/>
    <brk id="145"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Usuario</cp:lastModifiedBy>
  <cp:lastPrinted>2021-06-14T13:46:42Z</cp:lastPrinted>
  <dcterms:created xsi:type="dcterms:W3CDTF">2021-06-10T11:32:11Z</dcterms:created>
  <dcterms:modified xsi:type="dcterms:W3CDTF">2021-06-14T13:46:46Z</dcterms:modified>
  <cp:category/>
  <cp:version/>
  <cp:contentType/>
  <cp:contentStatus/>
</cp:coreProperties>
</file>