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<sst xmlns="http://schemas.openxmlformats.org/spreadsheetml/2006/main" count="64" uniqueCount="55">
  <si>
    <r>
      <rPr>
        <b/>
        <sz val="12"/>
        <rFont val="Arial"/>
        <family val="2"/>
      </rPr>
      <t xml:space="preserve">                   </t>
    </r>
    <r>
      <rPr>
        <b/>
        <sz val="16"/>
        <rFont val="Arial"/>
        <family val="2"/>
      </rPr>
      <t>PREFEITURA MUNICIPAL DE ITABORAÍ</t>
    </r>
  </si>
  <si>
    <t xml:space="preserve">                  ESTADO DO RIO DE JANEIRO</t>
  </si>
  <si>
    <t xml:space="preserve">                  SECRETARIA MUNICIPAL DE ADMINISTRAÇÃO</t>
  </si>
  <si>
    <t>ITEM</t>
  </si>
  <si>
    <t>DESCRIÇÃO</t>
  </si>
  <si>
    <t>UNID.</t>
  </si>
  <si>
    <t>QUANT.</t>
  </si>
  <si>
    <t>MARCA</t>
  </si>
  <si>
    <t>VALOR UNIT.</t>
  </si>
  <si>
    <t>VALOR TOTAL</t>
  </si>
  <si>
    <t>1</t>
  </si>
  <si>
    <t>2</t>
  </si>
  <si>
    <t>3</t>
  </si>
  <si>
    <t>4</t>
  </si>
  <si>
    <t>5</t>
  </si>
  <si>
    <t>6</t>
  </si>
  <si>
    <t>7</t>
  </si>
  <si>
    <t>8</t>
  </si>
  <si>
    <t>9</t>
  </si>
  <si>
    <t>10</t>
  </si>
  <si>
    <t>11</t>
  </si>
  <si>
    <t>12</t>
  </si>
  <si>
    <t>VALOR TOTAL:</t>
  </si>
  <si>
    <t>CONDIÇÕES DE CONTRATAÇÃO:</t>
  </si>
  <si>
    <t>CARIMBO DO CNPJ E ASSINATURA</t>
  </si>
  <si>
    <t>8 – As demais condições conforme o Termo de Referência.</t>
  </si>
  <si>
    <t>CONJUNTO DE PROCEDIMENTOS NECESSÁRIOS OBJETIVANDO O REGISTRO DE PREÇOS PARA FUTURA CONTRATAÇÃO DE EMPRESA ESPECIALIZADA PARA MONTAGEM E DESMONTAGEM DE INFRAESTRUTURA HOSPITALAR PARA ATENDIMENTO AO SISTEMA DE SAÚDE DE ITABORAÍ,  NOS TERMOS DA LEGISLAÇÃO VIGENTE, ESPECIALMENTE, A LEI Nº 8666/93 E O DECRETO MUNICIPAL 24/20</t>
  </si>
  <si>
    <r>
      <rPr>
        <sz val="14"/>
        <rFont val="Arial"/>
        <family val="2"/>
      </rPr>
      <t>LOCAÇÃO DE TENDA 4 X 4 - COBERTURA PIRAMIDAL:</t>
    </r>
    <r>
      <rPr>
        <b/>
        <sz val="12"/>
        <rFont val="Times New Roman"/>
        <family val="1"/>
      </rPr>
      <t xml:space="preserve">  </t>
    </r>
    <r>
      <rPr>
        <sz val="14"/>
        <rFont val="Arial"/>
        <family val="2"/>
      </rPr>
      <t>Medindo 4,00m x 4,00m (16 m²) cada, individual, confeccionadas em  aço galvanizado e pé direito de 3,00m de altura, com cobertura em lona branca em PVC com tratamento anti chama calhas reforçadas para canalização de água. A Lona de cor branca, para a redução de transferência térmica (efeito estufa), com fechamento nas laterais. Confeccionada com tramas em fios de polietileno de alta resistência; emendas em solda eletrônica vulcanizada e amarração em cordas de polipropileno trançadas; produto Auto Extinguível e proteção química antimofo/ antifungos</t>
    </r>
    <r>
      <rPr>
        <b/>
        <sz val="12"/>
        <rFont val="Times New Roman"/>
        <family val="1"/>
      </rPr>
      <t>.</t>
    </r>
  </si>
  <si>
    <t>Unid/Diária</t>
  </si>
  <si>
    <r>
      <rPr>
        <sz val="14"/>
        <rFont val="Arial"/>
        <family val="2"/>
      </rPr>
      <t>LOCAÇÃO DE TENDA 6 X 6 - COBERTURA PIRAMIDAL:</t>
    </r>
    <r>
      <rPr>
        <b/>
        <sz val="12"/>
        <rFont val="Times New Roman"/>
        <family val="1"/>
      </rPr>
      <t xml:space="preserve">  </t>
    </r>
    <r>
      <rPr>
        <sz val="14"/>
        <rFont val="Arial"/>
        <family val="2"/>
      </rPr>
      <t>Medindo 6,00m x 6,00m (36 m²) cada, individual, confeccionadas em  aço galvanizado e pé direito de 3,00m de altura, com cobertura em lona branca em PVC com tratamento anti chama calhas reforçadas para canalização de água. A Lona de cor branca, para a redução de transferência térmica (efeito estufa), com fechamento nas laterais. Confeccionada com tramas em fios de polietileno de alta resistência; emendas em solda eletrônica vulcanizada e amarração em cordas de polipropileno trançadas; produto Auto Extinguível e proteção química antimofo/ antifungos.</t>
    </r>
  </si>
  <si>
    <r>
      <rPr>
        <sz val="14"/>
        <rFont val="Arial"/>
        <family val="2"/>
      </rPr>
      <t>LOCAÇÃO DE TENDA 8 X 8 - COBERTURA PIRAMIDAL:</t>
    </r>
    <r>
      <rPr>
        <b/>
        <sz val="12"/>
        <rFont val="Times New Roman"/>
        <family val="1"/>
      </rPr>
      <t xml:space="preserve">  </t>
    </r>
    <r>
      <rPr>
        <sz val="14"/>
        <rFont val="Arial"/>
        <family val="2"/>
      </rPr>
      <t>Medindo 8,00m x 8,00m (64 m²) cada, individual, confeccionadas em  aço galvanizado e pé direito de 3,00m de altura, com cobertura em lona branca em PVC com tratamento anti chama calhas reforçadas para canalização de água. A Lona de cor branca, para a redução de transferência térmica (efeito estufa), com fechamento nas laterais. Confeccionada com tramas em fios de polietileno de alta resistência; emendas em solda eletrônica vulcanizada e amarração em cordas de polipropileno trançadas; produto Auto Extinguível e proteção química antimofo/ antifungos.</t>
    </r>
  </si>
  <si>
    <t xml:space="preserve"> LOCAÇÃO DE TENDA 10 X 10 - COBERTURA PIRAMIDAL:  Medindo 10,00m x 10,00m (64 m²) cada, individual, confeccionadas em  aço galvanizado e pé direito de 3,00m de altura, com cobertura em lona branca em PVC com tratamento anti chama calhas reforçadas para canalização de água. A Lona de cor branca, para a redução de transferência térmica (efeito estufa), com fechamento nas laterais. Confeccionada com tramas em fios de polietileno de alta resistência; emendas em solda eletrônica vulcanizada e amarração em cordas de polipropileno trançadas; produto Auto Extinguível e proteção química antimofo/ antifungos.</t>
  </si>
  <si>
    <t>LOCAÇÃO DE Climatizador Evaporativo com Pedestal: Climatizador portátil, com pedestal que sirva de reservatório de água para até 80L, com potência de 460w,  com fluxo de ar de 2.760 m³/h.  Próprio para a redução de temperatura, limpeza e hidratação do ar, além de aumentar a oxigenação e hidratação do ambiente, diluir a concentração de solventes orgânicos e amônia, eliminar a eletricidade estática, gazes e odores, podendo, ainda, auxiliar no rendimento de aparelhos de ar condicionado.  Dimensões do Pedestal: 0,51cm x 1,85cm x 0,51cm, com abastecimento dos filtros  de água todo o período de funcionamento.</t>
  </si>
  <si>
    <t>LOCAÇÃO DE Carrinho Container de Lixo 120 l: – Branco com Adesivo infectante, com rodas e com pedal</t>
  </si>
  <si>
    <t>LOCAÇÃO DE Cadeiras em plástico com braço na cor branca: para suportar até 100KG.</t>
  </si>
  <si>
    <t>Locação de Divisórias em Octanorme Branco, placa pvc branca para montagem de salas, consultórios etc. Montagem e instalação incluida</t>
  </si>
  <si>
    <t>M2/Diária</t>
  </si>
  <si>
    <r>
      <rPr>
        <sz val="14"/>
        <rFont val="Arial"/>
        <family val="2"/>
      </rPr>
      <t>LOCAÇÃO DE Bebedouro do tipo torre (de coluna) :</t>
    </r>
    <r>
      <rPr>
        <b/>
        <sz val="12"/>
        <rFont val="Times New Roman"/>
        <family val="1"/>
      </rPr>
      <t xml:space="preserve"> </t>
    </r>
    <r>
      <rPr>
        <sz val="14"/>
        <rFont val="Arial"/>
        <family val="2"/>
      </rPr>
      <t>com capacidade para garrafão de 20L; tensão de alimentação 220V; 02 (duas) torneiras (água natural e sistema de refrigeração por compressor com uso de gás refrigerante ecológico (R134a); termostato externo para controle gradual da temperatura da água gelada; alto desempenho (mínimo 2,80 litros por hora de água gelada); sistema de abertura automática do garrafão; certificado pelo INMETRO; potência de até 110W; com abastecimento dos galões de água todo o período de funcionamento.</t>
    </r>
  </si>
  <si>
    <r>
      <rPr>
        <sz val="14"/>
        <rFont val="Arial"/>
        <family val="2"/>
      </rPr>
      <t>LOCAÇÃO DE Banheiro Químico:</t>
    </r>
    <r>
      <rPr>
        <b/>
        <sz val="12"/>
        <rFont val="Times New Roman"/>
        <family val="1"/>
      </rPr>
      <t xml:space="preserve"> </t>
    </r>
    <r>
      <rPr>
        <sz val="14"/>
        <rFont val="Arial"/>
        <family val="2"/>
      </rPr>
      <t>Vaso sanitário com tampa e descarga, capacidade mínima de 220 litros. Mictório, lavabo com água, reposição de papel higiênico, sabonete líquido e papel toalha branca, adesivo descrito Feminino ou Masculino, iluminação Interna. Com manutenção e limpeza descartáveis durante todo o período de funcionamento.</t>
    </r>
  </si>
  <si>
    <t>Treliça metálica em box trass de alumínio Q30 Instalada conforme projeto apresentado pela secretaria de saúde</t>
  </si>
  <si>
    <t>Metro Linear/Diária</t>
  </si>
  <si>
    <r>
      <rPr>
        <sz val="14"/>
        <rFont val="Arial"/>
        <family val="2"/>
      </rPr>
      <t xml:space="preserve">       </t>
    </r>
    <r>
      <rPr>
        <sz val="14"/>
        <color indexed="8"/>
        <rFont val="Arial"/>
        <family val="2"/>
      </rPr>
      <t>100</t>
    </r>
  </si>
  <si>
    <t>Piso em estrutura metálica e compensado naval com 15 a 20cm de altura de alta resistência revestido com cobertura emborrachada anti derrapante e lavável.</t>
  </si>
  <si>
    <r>
      <rPr>
        <sz val="14"/>
        <rFont val="Arial"/>
        <family val="2"/>
      </rPr>
      <t xml:space="preserve">1 - </t>
    </r>
    <r>
      <rPr>
        <b/>
        <sz val="14"/>
        <rFont val="Arial"/>
        <family val="2"/>
      </rPr>
      <t xml:space="preserve">DO PRAZO PARA A ENTREGA E INSTALAÇÃO:
</t>
    </r>
    <r>
      <rPr>
        <sz val="14"/>
        <rFont val="Arial"/>
        <family val="2"/>
      </rPr>
      <t>O prazo para instalação e entrega dos itens constantes no Presente Termo serão de até 15 (quinze) dias consecutivos, após a assinatura do contrato e liberação do empenho.</t>
    </r>
  </si>
  <si>
    <r>
      <rPr>
        <sz val="14"/>
        <rFont val="Arial"/>
        <family val="2"/>
      </rPr>
      <t xml:space="preserve">2 - </t>
    </r>
    <r>
      <rPr>
        <b/>
        <sz val="14"/>
        <rFont val="Arial"/>
        <family val="2"/>
      </rPr>
      <t xml:space="preserve">DA PROPOSTA DE PREÇO:
</t>
    </r>
    <r>
      <rPr>
        <sz val="14"/>
        <rFont val="Arial"/>
        <family val="2"/>
      </rPr>
      <t>Validade da proposta não poderá ser inferior a 60 (sessenta) dias, contados da data de sua apresentação.</t>
    </r>
  </si>
  <si>
    <r>
      <rPr>
        <sz val="14"/>
        <color indexed="8"/>
        <rFont val="Arial"/>
        <family val="2"/>
      </rPr>
      <t xml:space="preserve">3 - </t>
    </r>
    <r>
      <rPr>
        <b/>
        <sz val="14"/>
        <rFont val="Arial"/>
        <family val="2"/>
      </rPr>
      <t xml:space="preserve">DA VIGÊNCIA:
</t>
    </r>
    <r>
      <rPr>
        <sz val="14"/>
        <rFont val="Arial"/>
        <family val="2"/>
      </rPr>
      <t>Prazo de Execução: 12 (doze) meses. Pregão Presencial (SISTEMA DE REGISTRO DE PREÇOS). Considerando que os serviços descritos acima em regra, têm natureza contínua, é possível que tenham vigência superior à própria Ata de Registro de Preços, notoriamente, considerando a possibilidade de prorrogação em até 60 meses, com vistas à obtenção de preços e condições mais vantajosas para a administração conforme dispõe o art. 57, inc. II, da Lei nº 8.666/1993.</t>
    </r>
  </si>
  <si>
    <r>
      <rPr>
        <sz val="14"/>
        <rFont val="Arial"/>
        <family val="2"/>
      </rPr>
      <t xml:space="preserve">4 - </t>
    </r>
    <r>
      <rPr>
        <b/>
        <sz val="14"/>
        <rFont val="Arial"/>
        <family val="2"/>
      </rPr>
      <t xml:space="preserve">DO PAGAMENTO:
</t>
    </r>
    <r>
      <rPr>
        <sz val="14"/>
        <rFont val="Arial"/>
        <family val="2"/>
      </rPr>
      <t>O pagamento será em até 30 (trinta) dias, após o adimplemento da obrigação mediante apresentação da nota fiscal emitida através do CNPJ Nº 11.865.033.0001-10 -  Razão Social Fundo Municipal de Saúde, devidamente atestada por 02 (dois) fiscais nomeados no presente processo.</t>
    </r>
  </si>
  <si>
    <r>
      <rPr>
        <sz val="14"/>
        <rFont val="Arial"/>
        <family val="2"/>
      </rPr>
      <t xml:space="preserve">5 - </t>
    </r>
    <r>
      <rPr>
        <b/>
        <sz val="14"/>
        <rFont val="Arial"/>
        <family val="2"/>
      </rPr>
      <t xml:space="preserve">LOCAL PARA INSTALAÇÃO: 
</t>
    </r>
    <r>
      <rPr>
        <sz val="14"/>
        <rFont val="Arial"/>
        <family val="2"/>
      </rPr>
      <t>Todas as instalações e montagem dos serviços registrado, será de acordo com o cronograma da Subsecretaria Municipal de Atenção Básica. Com aviso prévio a contratada</t>
    </r>
    <r>
      <rPr>
        <sz val="14"/>
        <color indexed="8"/>
        <rFont val="Arial"/>
        <family val="2"/>
      </rPr>
      <t xml:space="preserve">.
</t>
    </r>
    <r>
      <rPr>
        <sz val="14"/>
        <rFont val="Arial"/>
        <family val="2"/>
      </rPr>
      <t>Obs: Todos os itens anexados no presente Termo de Referência, foram estimados com base em quantitativo de processos anteriores, e analisados pelos técnicos da Subsecretaria Municipal de Atenção Básica de Saúde.</t>
    </r>
  </si>
  <si>
    <r>
      <rPr>
        <sz val="14"/>
        <rFont val="Arial"/>
        <family val="2"/>
      </rPr>
      <t xml:space="preserve">6 - </t>
    </r>
    <r>
      <rPr>
        <b/>
        <sz val="14"/>
        <rFont val="Arial"/>
        <family val="2"/>
      </rPr>
      <t xml:space="preserve">DAS OBRIGAÇÕES DA CONTRATADA:
</t>
    </r>
    <r>
      <rPr>
        <sz val="14"/>
        <rFont val="Arial"/>
        <family val="2"/>
      </rPr>
      <t>6.1.</t>
    </r>
    <r>
      <rPr>
        <b/>
        <sz val="14"/>
        <rFont val="Arial"/>
        <family val="2"/>
      </rPr>
      <t xml:space="preserve"> </t>
    </r>
    <r>
      <rPr>
        <sz val="14"/>
        <rFont val="Arial"/>
        <family val="2"/>
      </rPr>
      <t>Prestar os devidos serviços em perfeitas condições, no prazo e local indicados, em estrita observância das especificações deste Termo de Referência
6.2.</t>
    </r>
    <r>
      <rPr>
        <b/>
        <sz val="14"/>
        <rFont val="Arial"/>
        <family val="2"/>
      </rPr>
      <t xml:space="preserve"> </t>
    </r>
    <r>
      <rPr>
        <sz val="14"/>
        <rFont val="Arial"/>
        <family val="2"/>
      </rPr>
      <t xml:space="preserve">A CONTRATADA manterá durante toda a vigência deste Termo contratual, as condições de regularidade com o INSS e FGTS, apresentadas por ocasião da abertura da Licitação, e atenderá a qualquer solicitação da CONTRATANTE com relação ao adimplemento de suas obrigações trabalhistas, com relação a empregados disponibilizados para atuar nas Unidades de Saúde, no período de locação.
6.3. Cumprir fielmente o Contrato de forma que os serviços contratados sejam realizados com esmero e perfeição, dentro do prazo.
</t>
    </r>
    <r>
      <rPr>
        <sz val="14"/>
        <color indexed="8"/>
        <rFont val="Arial"/>
        <family val="2"/>
      </rPr>
      <t xml:space="preserve">6.4. </t>
    </r>
    <r>
      <rPr>
        <sz val="14"/>
        <rFont val="Arial"/>
        <family val="2"/>
      </rPr>
      <t>Fornecer à Coordenação de Manutenção da SMS, os nomes dos empregados autorizados a tratar com a Prefeitura
6.5.</t>
    </r>
    <r>
      <rPr>
        <b/>
        <sz val="14"/>
        <rFont val="Arial"/>
        <family val="2"/>
      </rPr>
      <t xml:space="preserve"> </t>
    </r>
    <r>
      <rPr>
        <sz val="14"/>
        <rFont val="Arial"/>
        <family val="2"/>
      </rPr>
      <t xml:space="preserve">Fornecer ao CONTRATANTE o número de telefone celular do preposto, com perfeito conhecimento do objeto do contrato, para o pronto deslocamento e atendimento em situações de emergência ou de algum sintoma anormal em equipamentos, substituir o equipamento no prazo máximo de 2h após a solicitação.  
6.6. Comunicar, imediatamente, por intermédio do gestor do contrato, toda e qualquer irregularidade ou dificuldade que impossibilite a execução do Contrato. 
6.7. Acatar as determinações do gestor do contrato que poderá sustar, total ou parcialmente, a realização de serviços mal executados ou sempre que considerar a medida necessária.
</t>
    </r>
    <r>
      <rPr>
        <b/>
        <sz val="14"/>
        <color indexed="8"/>
        <rFont val="Arial"/>
        <family val="2"/>
      </rPr>
      <t>6</t>
    </r>
    <r>
      <rPr>
        <sz val="14"/>
        <rFont val="Arial"/>
        <family val="2"/>
      </rPr>
      <t>.8. Os empregados da CONTRATADA, estando em serviço, deverão se apresentar sempre limpos e asseados, tanto no aspecto de vestuário e calçado quanto no de higiene pessoal.
6.9. Responsabilizar-se, na forma da lei, por quaisquer danos causados diretamente aos bens da PREFEITURA ou a terceiros, decorrentes de sua culpa ou dolo na execução do Contrato, não excluindo ou reduzindo essa responsabilidade em razão da existência de fiscalização da Secretaria de Saúde. 
6.10.  Restituir, ao término do prazo de vigência contratual, todo e qualquer equipamento pertencente à PREFEITURA que esteja sob sua guarda, em perfeito e regular funcionamento.</t>
    </r>
  </si>
  <si>
    <r>
      <rPr>
        <sz val="14"/>
        <rFont val="Arial"/>
        <family val="2"/>
      </rPr>
      <t xml:space="preserve">7 - </t>
    </r>
    <r>
      <rPr>
        <b/>
        <sz val="14"/>
        <rFont val="Arial"/>
        <family val="2"/>
      </rPr>
      <t xml:space="preserve">DA LEGALIDADE:
</t>
    </r>
    <r>
      <rPr>
        <sz val="14"/>
        <rFont val="Arial"/>
        <family val="2"/>
      </rPr>
      <t>Todos os atos do presente instrumento sujeitam-se integralmente as normas da Lei Federal 8.666, de 21/06/1993, bem como suas alterações.</t>
    </r>
  </si>
  <si>
    <t>TEL. P/ CONTATO:</t>
  </si>
  <si>
    <t xml:space="preserve">E-MAIL: </t>
  </si>
  <si>
    <t>LOCAL E DATA:</t>
  </si>
  <si>
    <t>ANEXO II – TERMO DE REFERÊNCIA
                             PREGÃO PRESENCIAL Nº xxx/2020-FMS  Processo nº 1211/20
DATA DA ABERTURA: xx/xx/2020 ÀS xx HS</t>
  </si>
  <si>
    <t>VALOR TOTAL POR EXTENSO: Novecentos e noventa e cinco mil, cento e oitenta e um reais e sessenta e três centavos.</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</si>
</sst>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
    <numFmt numFmtId="165" formatCode="#,##0.0000"/>
    <numFmt numFmtId="166" formatCode="[$R$-416]\ #,##0.00;\-[$R$-416]\ #,##0.00"/>
    <numFmt numFmtId="167" formatCode="[$-416]dddd\,\ d&quot; de &quot;mmmm&quot; de &quot;yyyy"/>
    <numFmt numFmtId="168" formatCode="&quot;R$&quot;\ #,##0.00"/>
    <numFmt numFmtId="169" formatCode="&quot;R$&quot;\ #,##0.000"/>
    <numFmt numFmtId="170" formatCode="&quot;R$&quot;\ #,##0.0000"/>
  </numFmts>
  <fonts count="47">
    <font>
      <sz val="10"/>
      <name val="Arial"/>
      <family val="2"/>
    </font>
    <font>
      <b/>
      <sz val="12"/>
      <name val="Arial"/>
      <family val="2"/>
    </font>
    <font>
      <b/>
      <sz val="16"/>
      <name val="Arial"/>
      <family val="2"/>
    </font>
    <font>
      <sz val="12"/>
      <name val="Arial"/>
      <family val="2"/>
    </font>
    <font>
      <sz val="15"/>
      <name val="Arial"/>
      <family val="2"/>
    </font>
    <font>
      <b/>
      <sz val="12"/>
      <color indexed="8"/>
      <name val="Arial"/>
      <family val="2"/>
    </font>
    <font>
      <sz val="11"/>
      <color indexed="8"/>
      <name val="Arial"/>
      <family val="2"/>
    </font>
    <font>
      <sz val="14"/>
      <name val="Arial"/>
      <family val="2"/>
    </font>
    <font>
      <b/>
      <sz val="15"/>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sz val="14"/>
      <color indexed="8"/>
      <name val="Arial"/>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9"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35">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horizontal="center"/>
    </xf>
    <xf numFmtId="164" fontId="0" fillId="0" borderId="0" xfId="0" applyNumberFormat="1" applyFont="1" applyAlignment="1">
      <alignment/>
    </xf>
    <xf numFmtId="0" fontId="3" fillId="0" borderId="0" xfId="0" applyFont="1" applyAlignment="1">
      <alignment/>
    </xf>
    <xf numFmtId="0" fontId="1" fillId="0" borderId="10" xfId="0" applyFont="1" applyBorder="1" applyAlignment="1">
      <alignment horizontal="center" vertical="center"/>
    </xf>
    <xf numFmtId="164" fontId="1"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166" fontId="9" fillId="33" borderId="10" xfId="0" applyNumberFormat="1" applyFont="1" applyFill="1" applyBorder="1" applyAlignment="1">
      <alignment horizontal="center" vertical="center"/>
    </xf>
    <xf numFmtId="0" fontId="9"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horizontal="center" vertical="center"/>
    </xf>
    <xf numFmtId="164" fontId="7" fillId="0" borderId="0" xfId="0" applyNumberFormat="1" applyFont="1" applyAlignment="1">
      <alignment horizontal="center" vertical="center"/>
    </xf>
    <xf numFmtId="0" fontId="0" fillId="0" borderId="0" xfId="0" applyAlignment="1">
      <alignment horizontal="justify" vertical="center"/>
    </xf>
    <xf numFmtId="0" fontId="7" fillId="0" borderId="0" xfId="0" applyFont="1" applyAlignment="1">
      <alignment/>
    </xf>
    <xf numFmtId="170" fontId="3" fillId="0" borderId="10" xfId="0" applyNumberFormat="1"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horizontal="center" vertical="center" wrapText="1"/>
    </xf>
    <xf numFmtId="0" fontId="8" fillId="0" borderId="10" xfId="0" applyFont="1" applyBorder="1" applyAlignment="1">
      <alignment horizontal="right" vertical="center"/>
    </xf>
    <xf numFmtId="0" fontId="9" fillId="0" borderId="11"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48" applyFont="1" applyBorder="1" applyAlignment="1">
      <alignment horizontal="center" vertical="center" wrapText="1"/>
      <protection/>
    </xf>
    <xf numFmtId="0" fontId="7" fillId="0" borderId="10" xfId="48" applyFont="1" applyBorder="1" applyAlignment="1">
      <alignment horizontal="center" vertical="center" wrapText="1"/>
      <protection/>
    </xf>
    <xf numFmtId="0" fontId="7" fillId="0" borderId="10" xfId="48" applyFont="1" applyBorder="1" applyAlignment="1">
      <alignment horizontal="left" vertical="center" wrapText="1"/>
      <protection/>
    </xf>
    <xf numFmtId="0" fontId="7"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7" fillId="0" borderId="0" xfId="0" applyFont="1" applyBorder="1" applyAlignment="1">
      <alignment horizontal="justify" vertical="center" wrapText="1"/>
    </xf>
    <xf numFmtId="49" fontId="0" fillId="0" borderId="0" xfId="0" applyNumberFormat="1" applyFont="1" applyAlignment="1">
      <alignment horizontal="center"/>
    </xf>
    <xf numFmtId="164" fontId="0" fillId="0" borderId="0" xfId="0" applyNumberFormat="1" applyFont="1" applyAlignment="1">
      <alignment horizontal="center"/>
    </xf>
    <xf numFmtId="164" fontId="1" fillId="0" borderId="0" xfId="0" applyNumberFormat="1" applyFont="1" applyBorder="1" applyAlignment="1">
      <alignment horizontal="center" vertical="center"/>
    </xf>
    <xf numFmtId="0" fontId="7" fillId="0" borderId="0" xfId="0" applyFont="1" applyBorder="1" applyAlignment="1">
      <alignment horizontal="left"/>
    </xf>
    <xf numFmtId="0" fontId="0" fillId="0" borderId="0" xfId="0"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8"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1</xdr:col>
      <xdr:colOff>542925</xdr:colOff>
      <xdr:row>4</xdr:row>
      <xdr:rowOff>152400</xdr:rowOff>
    </xdr:to>
    <xdr:pic>
      <xdr:nvPicPr>
        <xdr:cNvPr id="1" name="Picture 1"/>
        <xdr:cNvPicPr preferRelativeResize="1">
          <a:picLocks noChangeAspect="1"/>
        </xdr:cNvPicPr>
      </xdr:nvPicPr>
      <xdr:blipFill>
        <a:blip r:embed="rId1"/>
        <a:stretch>
          <a:fillRect/>
        </a:stretch>
      </xdr:blipFill>
      <xdr:spPr>
        <a:xfrm>
          <a:off x="38100" y="104775"/>
          <a:ext cx="12001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6"/>
  <sheetViews>
    <sheetView tabSelected="1" view="pageBreakPreview" zoomScale="75" zoomScaleNormal="75" zoomScaleSheetLayoutView="75" zoomScalePageLayoutView="0" workbookViewId="0" topLeftCell="A22">
      <selection activeCell="B57" sqref="B57"/>
    </sheetView>
  </sheetViews>
  <sheetFormatPr defaultColWidth="9.140625" defaultRowHeight="9.75" customHeight="1"/>
  <cols>
    <col min="1" max="1" width="10.421875" style="0" customWidth="1"/>
    <col min="2" max="2" width="113.00390625" style="0" customWidth="1"/>
    <col min="3" max="3" width="16.28125" style="1" customWidth="1"/>
    <col min="4" max="4" width="15.8515625" style="2" customWidth="1"/>
    <col min="5" max="5" width="0" style="2" hidden="1" customWidth="1"/>
    <col min="6" max="6" width="22.28125" style="2" customWidth="1"/>
    <col min="7" max="7" width="29.7109375" style="0" customWidth="1"/>
  </cols>
  <sheetData>
    <row r="1" spans="1:7" ht="12.75" customHeight="1">
      <c r="A1" s="3"/>
      <c r="B1" s="4"/>
      <c r="C1" s="5"/>
      <c r="D1" s="6"/>
      <c r="E1" s="6"/>
      <c r="F1" s="6"/>
      <c r="G1" s="3"/>
    </row>
    <row r="2" spans="1:7" ht="12.75" customHeight="1">
      <c r="A2" s="3"/>
      <c r="B2" s="4"/>
      <c r="C2" s="5"/>
      <c r="D2" s="6"/>
      <c r="E2" s="6"/>
      <c r="F2" s="6"/>
      <c r="G2" s="3"/>
    </row>
    <row r="3" spans="1:7" ht="22.5" customHeight="1">
      <c r="A3" s="3"/>
      <c r="B3" s="4" t="s">
        <v>0</v>
      </c>
      <c r="C3" s="5"/>
      <c r="D3" s="6"/>
      <c r="E3" s="6"/>
      <c r="F3" s="6"/>
      <c r="G3" s="3"/>
    </row>
    <row r="4" spans="1:7" ht="15" customHeight="1">
      <c r="A4" s="3"/>
      <c r="B4" s="7" t="s">
        <v>1</v>
      </c>
      <c r="C4" s="5"/>
      <c r="D4" s="6"/>
      <c r="E4" s="6"/>
      <c r="F4" s="6"/>
      <c r="G4" s="3"/>
    </row>
    <row r="5" spans="1:7" ht="15" customHeight="1">
      <c r="A5" s="3"/>
      <c r="B5" s="7" t="s">
        <v>2</v>
      </c>
      <c r="C5" s="5"/>
      <c r="D5" s="6"/>
      <c r="E5" s="6"/>
      <c r="F5" s="6"/>
      <c r="G5" s="3"/>
    </row>
    <row r="6" spans="1:7" ht="15" customHeight="1">
      <c r="A6" s="3"/>
      <c r="B6" s="7"/>
      <c r="C6" s="5"/>
      <c r="D6" s="6"/>
      <c r="E6" s="6"/>
      <c r="F6" s="6"/>
      <c r="G6" s="3"/>
    </row>
    <row r="7" spans="1:7" ht="54.75" customHeight="1">
      <c r="A7" s="19" t="s">
        <v>53</v>
      </c>
      <c r="B7" s="19"/>
      <c r="C7" s="19"/>
      <c r="D7" s="19"/>
      <c r="E7" s="19"/>
      <c r="F7" s="19"/>
      <c r="G7" s="19"/>
    </row>
    <row r="8" spans="1:7" ht="56.25" customHeight="1">
      <c r="A8" s="20" t="s">
        <v>26</v>
      </c>
      <c r="B8" s="20"/>
      <c r="C8" s="20"/>
      <c r="D8" s="20"/>
      <c r="E8" s="20"/>
      <c r="F8" s="20"/>
      <c r="G8" s="20"/>
    </row>
    <row r="9" spans="1:7" ht="17.25" customHeight="1">
      <c r="A9" s="8" t="s">
        <v>3</v>
      </c>
      <c r="B9" s="8" t="s">
        <v>4</v>
      </c>
      <c r="C9" s="8" t="s">
        <v>5</v>
      </c>
      <c r="D9" s="9" t="s">
        <v>6</v>
      </c>
      <c r="E9" s="9" t="s">
        <v>7</v>
      </c>
      <c r="F9" s="9" t="s">
        <v>8</v>
      </c>
      <c r="G9" s="8" t="s">
        <v>9</v>
      </c>
    </row>
    <row r="10" spans="1:7" ht="54.75" customHeight="1">
      <c r="A10" s="10" t="s">
        <v>10</v>
      </c>
      <c r="B10" s="23" t="s">
        <v>27</v>
      </c>
      <c r="C10" s="24" t="s">
        <v>28</v>
      </c>
      <c r="D10" s="24">
        <v>50</v>
      </c>
      <c r="E10" s="9"/>
      <c r="F10" s="18">
        <v>277.0425</v>
      </c>
      <c r="G10" s="18">
        <f>F10*D10</f>
        <v>13852.125</v>
      </c>
    </row>
    <row r="11" spans="1:7" ht="144">
      <c r="A11" s="10" t="s">
        <v>11</v>
      </c>
      <c r="B11" s="24" t="s">
        <v>29</v>
      </c>
      <c r="C11" s="24" t="s">
        <v>28</v>
      </c>
      <c r="D11" s="24">
        <v>50</v>
      </c>
      <c r="E11" s="9"/>
      <c r="F11" s="18">
        <v>414.3675</v>
      </c>
      <c r="G11" s="18">
        <f aca="true" t="shared" si="0" ref="G11:G21">F11*D11</f>
        <v>20718.375</v>
      </c>
    </row>
    <row r="12" spans="1:7" ht="144">
      <c r="A12" s="10" t="s">
        <v>12</v>
      </c>
      <c r="B12" s="24" t="s">
        <v>30</v>
      </c>
      <c r="C12" s="24" t="s">
        <v>28</v>
      </c>
      <c r="D12" s="24">
        <v>200</v>
      </c>
      <c r="E12" s="9"/>
      <c r="F12" s="18">
        <v>725.375</v>
      </c>
      <c r="G12" s="18">
        <f t="shared" si="0"/>
        <v>145075</v>
      </c>
    </row>
    <row r="13" spans="1:7" ht="150.75" customHeight="1">
      <c r="A13" s="10" t="s">
        <v>13</v>
      </c>
      <c r="B13" s="25" t="s">
        <v>31</v>
      </c>
      <c r="C13" s="24" t="s">
        <v>28</v>
      </c>
      <c r="D13" s="24">
        <v>50</v>
      </c>
      <c r="E13" s="9"/>
      <c r="F13" s="18">
        <v>1036.5825</v>
      </c>
      <c r="G13" s="18">
        <f t="shared" si="0"/>
        <v>51829.125</v>
      </c>
    </row>
    <row r="14" spans="1:7" ht="144">
      <c r="A14" s="10" t="s">
        <v>14</v>
      </c>
      <c r="B14" s="24" t="s">
        <v>32</v>
      </c>
      <c r="C14" s="24" t="s">
        <v>28</v>
      </c>
      <c r="D14" s="24">
        <v>200</v>
      </c>
      <c r="E14" s="9"/>
      <c r="F14" s="18">
        <v>441.6667</v>
      </c>
      <c r="G14" s="18">
        <v>88333.3333</v>
      </c>
    </row>
    <row r="15" spans="1:7" ht="68.25" customHeight="1">
      <c r="A15" s="10" t="s">
        <v>15</v>
      </c>
      <c r="B15" s="24" t="s">
        <v>33</v>
      </c>
      <c r="C15" s="23" t="s">
        <v>28</v>
      </c>
      <c r="D15" s="24">
        <v>600</v>
      </c>
      <c r="E15" s="9"/>
      <c r="F15" s="18">
        <v>155</v>
      </c>
      <c r="G15" s="18">
        <f t="shared" si="0"/>
        <v>93000</v>
      </c>
    </row>
    <row r="16" spans="1:7" ht="18">
      <c r="A16" s="10" t="s">
        <v>16</v>
      </c>
      <c r="B16" s="23" t="s">
        <v>34</v>
      </c>
      <c r="C16" s="23" t="s">
        <v>28</v>
      </c>
      <c r="D16" s="24">
        <v>30000</v>
      </c>
      <c r="E16" s="9"/>
      <c r="F16" s="18">
        <v>4.59</v>
      </c>
      <c r="G16" s="18">
        <f t="shared" si="0"/>
        <v>137700</v>
      </c>
    </row>
    <row r="17" spans="1:7" ht="36">
      <c r="A17" s="10" t="s">
        <v>17</v>
      </c>
      <c r="B17" s="23" t="s">
        <v>35</v>
      </c>
      <c r="C17" s="23" t="s">
        <v>36</v>
      </c>
      <c r="D17" s="24">
        <v>2000</v>
      </c>
      <c r="E17" s="9"/>
      <c r="F17" s="18">
        <v>66</v>
      </c>
      <c r="G17" s="18">
        <f t="shared" si="0"/>
        <v>132000</v>
      </c>
    </row>
    <row r="18" spans="1:7" ht="126">
      <c r="A18" s="10" t="s">
        <v>18</v>
      </c>
      <c r="B18" s="23" t="s">
        <v>37</v>
      </c>
      <c r="C18" s="23" t="s">
        <v>28</v>
      </c>
      <c r="D18" s="24">
        <v>600</v>
      </c>
      <c r="E18" s="9"/>
      <c r="F18" s="18">
        <v>185.3333</v>
      </c>
      <c r="G18" s="18">
        <v>111200</v>
      </c>
    </row>
    <row r="19" spans="1:7" ht="90">
      <c r="A19" s="10" t="s">
        <v>19</v>
      </c>
      <c r="B19" s="23" t="s">
        <v>38</v>
      </c>
      <c r="C19" s="23" t="s">
        <v>28</v>
      </c>
      <c r="D19" s="24">
        <v>600</v>
      </c>
      <c r="E19" s="9"/>
      <c r="F19" s="18">
        <v>281.345</v>
      </c>
      <c r="G19" s="18">
        <f t="shared" si="0"/>
        <v>168807.00000000003</v>
      </c>
    </row>
    <row r="20" spans="1:7" ht="54">
      <c r="A20" s="10" t="s">
        <v>20</v>
      </c>
      <c r="B20" s="23" t="s">
        <v>39</v>
      </c>
      <c r="C20" s="23" t="s">
        <v>40</v>
      </c>
      <c r="D20" s="26" t="s">
        <v>41</v>
      </c>
      <c r="E20" s="9"/>
      <c r="F20" s="18">
        <v>90</v>
      </c>
      <c r="G20" s="18">
        <f t="shared" si="0"/>
        <v>9000</v>
      </c>
    </row>
    <row r="21" spans="1:7" ht="36">
      <c r="A21" s="10" t="s">
        <v>21</v>
      </c>
      <c r="B21" s="23" t="s">
        <v>42</v>
      </c>
      <c r="C21" s="23" t="s">
        <v>36</v>
      </c>
      <c r="D21" s="24">
        <v>1000</v>
      </c>
      <c r="E21" s="9"/>
      <c r="F21" s="18">
        <v>23.6667</v>
      </c>
      <c r="G21" s="18">
        <v>23666.6667</v>
      </c>
    </row>
    <row r="22" spans="1:7" ht="20.25" customHeight="1">
      <c r="A22" s="21" t="s">
        <v>22</v>
      </c>
      <c r="B22" s="21"/>
      <c r="C22" s="21"/>
      <c r="D22" s="21"/>
      <c r="E22" s="21"/>
      <c r="F22" s="21"/>
      <c r="G22" s="11">
        <f>SUM(G10:G21)</f>
        <v>995181.625</v>
      </c>
    </row>
    <row r="23" spans="1:7" ht="24.75" customHeight="1">
      <c r="A23" s="22" t="s">
        <v>54</v>
      </c>
      <c r="B23" s="22"/>
      <c r="C23" s="22"/>
      <c r="D23" s="22"/>
      <c r="E23" s="22"/>
      <c r="F23" s="22"/>
      <c r="G23" s="22"/>
    </row>
    <row r="24" spans="1:7" ht="24" customHeight="1">
      <c r="A24" s="12" t="s">
        <v>23</v>
      </c>
      <c r="B24" s="13"/>
      <c r="C24" s="14"/>
      <c r="D24" s="15"/>
      <c r="E24" s="15"/>
      <c r="F24" s="15"/>
      <c r="G24" s="13"/>
    </row>
    <row r="25" spans="1:7" ht="69.75" customHeight="1">
      <c r="A25" s="27" t="s">
        <v>43</v>
      </c>
      <c r="B25" s="27"/>
      <c r="C25" s="27"/>
      <c r="D25" s="27"/>
      <c r="E25" s="27"/>
      <c r="F25" s="27"/>
      <c r="G25" s="27"/>
    </row>
    <row r="26" spans="1:7" ht="56.25" customHeight="1">
      <c r="A26" s="27" t="s">
        <v>44</v>
      </c>
      <c r="B26" s="27"/>
      <c r="C26" s="27"/>
      <c r="D26" s="27"/>
      <c r="E26" s="27"/>
      <c r="F26" s="27"/>
      <c r="G26" s="27"/>
    </row>
    <row r="27" spans="1:7" ht="81" customHeight="1">
      <c r="A27" s="28" t="s">
        <v>45</v>
      </c>
      <c r="B27" s="28"/>
      <c r="C27" s="28"/>
      <c r="D27" s="28"/>
      <c r="E27" s="28"/>
      <c r="F27" s="28"/>
      <c r="G27" s="28"/>
    </row>
    <row r="28" spans="1:7" s="16" customFormat="1" ht="74.25" customHeight="1">
      <c r="A28" s="27" t="s">
        <v>46</v>
      </c>
      <c r="B28" s="27"/>
      <c r="C28" s="27"/>
      <c r="D28" s="27"/>
      <c r="E28" s="27"/>
      <c r="F28" s="27"/>
      <c r="G28" s="27"/>
    </row>
    <row r="29" spans="1:7" ht="99.75" customHeight="1">
      <c r="A29" s="27" t="s">
        <v>47</v>
      </c>
      <c r="B29" s="27"/>
      <c r="C29" s="27"/>
      <c r="D29" s="27"/>
      <c r="E29" s="27"/>
      <c r="F29" s="27"/>
      <c r="G29" s="27"/>
    </row>
    <row r="30" spans="1:7" ht="252.75" customHeight="1">
      <c r="A30" s="27" t="s">
        <v>48</v>
      </c>
      <c r="B30" s="27"/>
      <c r="C30" s="27"/>
      <c r="D30" s="27"/>
      <c r="E30" s="27"/>
      <c r="F30" s="27"/>
      <c r="G30" s="27"/>
    </row>
    <row r="31" spans="1:7" ht="58.5" customHeight="1">
      <c r="A31" s="27" t="s">
        <v>49</v>
      </c>
      <c r="B31" s="27"/>
      <c r="C31" s="27"/>
      <c r="D31" s="27"/>
      <c r="E31" s="27"/>
      <c r="F31" s="27"/>
      <c r="G31" s="27"/>
    </row>
    <row r="32" spans="1:7" ht="29.25" customHeight="1">
      <c r="A32" s="27" t="s">
        <v>25</v>
      </c>
      <c r="B32" s="27"/>
      <c r="C32" s="27"/>
      <c r="D32" s="27"/>
      <c r="E32" s="27"/>
      <c r="F32" s="27"/>
      <c r="G32" s="27"/>
    </row>
    <row r="33" spans="1:7" ht="18" customHeight="1">
      <c r="A33" s="29"/>
      <c r="B33" s="29"/>
      <c r="C33" s="29"/>
      <c r="D33" s="29"/>
      <c r="E33" s="29"/>
      <c r="F33" s="29"/>
      <c r="G33" s="29"/>
    </row>
    <row r="34" spans="1:6" ht="22.5" customHeight="1">
      <c r="A34" s="17" t="s">
        <v>50</v>
      </c>
      <c r="B34" s="3"/>
      <c r="C34" s="30"/>
      <c r="D34" s="32" t="s">
        <v>24</v>
      </c>
      <c r="E34" s="32"/>
      <c r="F34" s="32"/>
    </row>
    <row r="35" spans="1:7" ht="26.25" customHeight="1">
      <c r="A35" s="33" t="s">
        <v>51</v>
      </c>
      <c r="B35" s="33"/>
      <c r="C35" s="30"/>
      <c r="D35" s="31"/>
      <c r="E35" s="31"/>
      <c r="F35" s="31"/>
      <c r="G35" s="34"/>
    </row>
    <row r="36" spans="1:7" ht="29.25" customHeight="1">
      <c r="A36" s="17" t="s">
        <v>52</v>
      </c>
      <c r="G36" s="3"/>
    </row>
    <row r="37" ht="15" customHeight="1"/>
  </sheetData>
  <sheetProtection selectLockedCells="1" selectUnlockedCells="1"/>
  <mergeCells count="14">
    <mergeCell ref="A35:B35"/>
    <mergeCell ref="D34:F34"/>
    <mergeCell ref="A7:G7"/>
    <mergeCell ref="A8:G8"/>
    <mergeCell ref="A22:F22"/>
    <mergeCell ref="A23:G23"/>
    <mergeCell ref="A25:G25"/>
    <mergeCell ref="A26:G26"/>
    <mergeCell ref="A27:G27"/>
    <mergeCell ref="A28:G28"/>
    <mergeCell ref="A29:G29"/>
    <mergeCell ref="A30:G30"/>
    <mergeCell ref="A31:G31"/>
    <mergeCell ref="A32:G32"/>
  </mergeCells>
  <printOptions/>
  <pageMargins left="1.1811023622047245" right="0.1968503937007874" top="1.1023622047244095" bottom="0.31496062992125984" header="0.5118110236220472" footer="0.5118110236220472"/>
  <pageSetup horizontalDpi="300" verticalDpi="300" orientation="landscape" paperSize="9" scale="51" r:id="rId2"/>
  <rowBreaks count="2" manualBreakCount="2">
    <brk id="14" max="255" man="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75" zoomScaleSheetLayoutView="75" zoomScalePageLayoutView="0" workbookViewId="0" topLeftCell="A1">
      <pane ySplit="1" topLeftCell="A1" activePane="topLeft" state="split"/>
      <selection pane="topLeft" activeCell="A1" sqref="A1"/>
      <selection pane="bottomLeft"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75" zoomScaleSheetLayoutView="75" zoomScalePageLayoutView="0"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Licitação</cp:lastModifiedBy>
  <cp:lastPrinted>2020-06-09T17:03:08Z</cp:lastPrinted>
  <dcterms:modified xsi:type="dcterms:W3CDTF">2020-06-09T17:03:16Z</dcterms:modified>
  <cp:category/>
  <cp:version/>
  <cp:contentType/>
  <cp:contentStatus/>
</cp:coreProperties>
</file>