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110" tabRatio="500" activeTab="0"/>
  </bookViews>
  <sheets>
    <sheet name="Proposta" sheetId="1" r:id="rId1"/>
  </sheets>
  <definedNames>
    <definedName name="Excel_BuiltIn_Print_Area_1_1">'Proposta'!$A$1:$G$31</definedName>
    <definedName name="__shared_2_0_0">SUM(#REF!*0.05)+#REF!</definedName>
    <definedName name="Excel_BuiltIn_Print_Area" localSheetId="0">'Proposta'!$A$1:$F$31</definedName>
    <definedName name="_xlnm.Print_Area" localSheetId="0">'Proposta'!$A$1:$F$31</definedName>
  </definedNames>
  <calcPr fullCalcOnLoad="1"/>
</workbook>
</file>

<file path=xl/sharedStrings.xml><?xml version="1.0" encoding="utf-8"?>
<sst xmlns="http://schemas.openxmlformats.org/spreadsheetml/2006/main" count="49" uniqueCount="39">
  <si>
    <r>
      <rPr>
        <b/>
        <sz val="12"/>
        <rFont val="Arial"/>
        <family val="2"/>
      </rPr>
      <t xml:space="preserve">                          </t>
    </r>
    <r>
      <rPr>
        <b/>
        <sz val="16"/>
        <rFont val="Arial"/>
        <family val="2"/>
      </rPr>
      <t>PREFEITURA MUNICIPAL DE ITABORAÍ</t>
    </r>
  </si>
  <si>
    <t xml:space="preserve">              ESTADO DO RIO DE JANEIRO</t>
  </si>
  <si>
    <t>ANEXO II - TERMO DE REFERÊNCIA
PREGÃO PRESENCIAL Nº ___/2020-FME – PROCESSO Nº 1303/2020
DATA DA ABERTURA: ___/___/2020 ÀS___ HS</t>
  </si>
  <si>
    <t>OBJETO: “CONJUNTO DE PROCEDIMENTOS NECESSÁRIOS  OBJETIVANDO O REGISTRO DE PREÇOS  PARA FUTURAS AQUISIÇÕES DE GÊNEROS ALIMENTÍCIOS EM FORMATO DE KIT PARA COMPLEMENTAÇÃO ALIMENTAR DOS
 ESTUDANTES DA REDE MUNICIPAL DE ENSINO EM INTEGRAÇÃO AO PROGRAMA NACIONAL DE ALIMENTAÇÃO ESCOLAR (PNAE) DURANTE O PERÍODO DE SUSPENSÃO DAS AULAS NO DECORRER DA PANDEMIA DO COVID-19"</t>
  </si>
  <si>
    <t>ITEM</t>
  </si>
  <si>
    <t>DESCRIÇÃO</t>
  </si>
  <si>
    <t>UNIDADE</t>
  </si>
  <si>
    <t>QUANTIDADE</t>
  </si>
  <si>
    <t>VALOR UNITÁRIO</t>
  </si>
  <si>
    <t>VALOR TOTAL P/ 6 MESES</t>
  </si>
  <si>
    <t>ACHOCOLATADO EM PÓ, instantâneo, contendo os seguintes ingredientes básicos: açúcar, cacau em pó, soro de leite, aroma natural de chocolate, sem corantes artificiais, sem glúten. Embalagem: pacote de 400 gramas, em polietileno atóxico, transparente , leitosa ou aluminizada, resistente, com data de fabricação e prazo de validade de no mínimo 08 meses.  A embalagem deverá conter os dados de identificação e informações nutricionais do produto.</t>
  </si>
  <si>
    <t>Unid.</t>
  </si>
  <si>
    <t>AÇÚCAR, refinado, branco, puro e natural, pacotes de 1 kg, com data de fabricação e prazo de validade de no mínimo 06 meses. Isento de matéria terrosa, de parasitas e de detritos animais ou vegetais.</t>
  </si>
  <si>
    <t>Pct</t>
  </si>
  <si>
    <t>ARROZ POLIDO (AGULINHA) tipo 1, extra grão longo e fino, sem glúten, contendo no mínimo de 90% de grãos inteiros com no máximo 14% de umidade, com rendimento após o cocção de no mínimo 2,5 vezes a mais; devendo também apresentar coloração branca, grãos íntegros e soltos após o cozimento. Saco plástico, pacote de 1kg com data de fabricação e prazo de validade no mínimo 06 meses.</t>
  </si>
  <si>
    <t>Kg</t>
  </si>
  <si>
    <t>BISCOITO DOCE, tipo “Maisena”, consistência crocante, sem corantes artificiais, embalagem primária em pacotes impermeáveis lacrados com peso líquido de 200g. Prazo de validade de no mínimo 08 meses a partir da data do recebimento. A embalagem deverá conter os dados de identificação e informações nutricionais do produto.</t>
  </si>
  <si>
    <t>BISCOITO SALGADO, tipo "cream cracker", deverá ser fabricado a partir de matérias primas sãs e limpas, em perfeito estado de conservação, sem apresentar excesso de dureza e nem quebradiço. Embalado plástica, pacotes de 200g. Prazo de validade de no mínimo 08 meses a partir da data do recebimento.  A embalagem deverá conter os dados de identificação e informações nutricionais do produto.</t>
  </si>
  <si>
    <t>EXTRATO DE TOMATE concentrado, com no mínimo 1% de carboidrato e 5% de sódio por porção, deverá ser preparado com frutos maduros, escolhidos, sãos, sem pele e sementes. O produto deverá estar isento de fermentações e não indicar processamento defeituoso, acondicionado em embalagem com no mínimo 300g, contendo a descrição das características do produto.</t>
  </si>
  <si>
    <t>Sache</t>
  </si>
  <si>
    <t xml:space="preserve">FARINHA DE MILHO (FUBÁ), produto obtido pela moagem do grão de milho, desgerminado ou não, deverão ser fabricadas a partir de matérias primas sãs e limpas isentas de matérias terrosas e parasitos. Não poderão estar úmidos ou rançosos, com umidade máxima de 15%p/p, com acidez máxima de 5%p/p, com no mínimo de 7%p/p de proteína. Com o rendimento mínimo após o cozimento de 2,5 vezes a mais do peso antes da cocção,acondicionado em saco plástico com 1Kg, contendo a descrição das características do produto. </t>
  </si>
  <si>
    <t>FEIJÃO PRETO, tipo 1, safra nova, constituído de no mínimo de 90% a 98% de grãos inteiros e íntegros, na cor característica a variedade correspondente de tamanho e formatos naturais maduros, limpos e secos, embalagem de 1 kg contendo a descrição das características do produto.</t>
  </si>
  <si>
    <t>LEITE EM PÓ, integral, instantâneo, acondicionado em embalagem aluminizada com no mínimo 400g, contendo a descrição das características do produto.</t>
  </si>
  <si>
    <t>MACARRÃO (ESPAGUETE), de semolina ou sêmola, com ovos, embalado em pacotes de 500g, com data de fabricação e prazo de validade de no mínimo 06 meses. Fabricado a partir de matérias-primas sãs e limpas, isentas de matéria terrosa e parasitas e larvas. As massas ao serem postas na água não deverão turvá-las antes da cocção, não podendo estar fermentadas ou rançosas. Na embalagem não poderá haver mistura de outros tipos de macarrão,embalagem contendo a descrição das características do produto.</t>
  </si>
  <si>
    <t>MACARRÃO (PARAFUSO) de semolina ou sêmola, com ovos, embalado em pacotes de 500g, com data de fabricação e prazo de validade de no mínimo 06 meses. Fabricado a partir de matérias-primas sãs e limpas, isentas de matéria terrosa e parasitas e larvas. As massas ao serem postas na água não deverão turvá-las antes da cocção, não podendo estar fermentadas ou rançosas. Na embalagem não poderá haver mistura de outros tipos de macarrão,embalagem contendo a descrição das características do produto.</t>
  </si>
  <si>
    <t>ÓLEO, SOJA, refinado,  obtido  de  matéria  prima  vegetal,  isento  de  substâncias transgênicas  à  sua  composição. Aspecto  límpido  e  isento  de  impurezas,  cor  e  odor característicos; garrafas plásticas transparente de 900 ml, data de fabricação e prazo de validade de no mínimo 12 meses.</t>
  </si>
  <si>
    <t>PÓ DE CAFÉ, tradicional, homogêneo, torrado e moído, constituídos de grão de café tipo 8 COB ou melhores, com no máximo 20% em peso de grãos com defeitos pretos, verdes e ou ardidos (PVA), evitando presença de grãos preto-verdes e fermentados, gosto predominante de café arábica. Embalagem de 500g contendo a descrição das características do produto.</t>
  </si>
  <si>
    <t xml:space="preserve">SAL, tipo extra, iodado, refinado, com granulação uniforme e com cristais brancos, acondicionado em saco plástico com 1Kg, contendo a descrição das características do produto.  </t>
  </si>
  <si>
    <t>VALOR TOTAL R$</t>
  </si>
  <si>
    <t xml:space="preserve"> VALOR TOTAL POR EXTENSO: TREZE MILHÕES, TRINTA E UM MIL, OITOCENTOS E TRINTA REAIS E SESSENTA E OITO CENTAVOS</t>
  </si>
  <si>
    <t>CONDIÇÕES DE FORNECIMENTO:</t>
  </si>
  <si>
    <r>
      <rPr>
        <b/>
        <sz val="15"/>
        <rFont val="Arial"/>
        <family val="2"/>
      </rPr>
      <t xml:space="preserve">1 - </t>
    </r>
    <r>
      <rPr>
        <b/>
        <sz val="15"/>
        <color indexed="8"/>
        <rFont val="Arial"/>
        <family val="2"/>
      </rPr>
      <t xml:space="preserve">DA FORMA, LOCAL E HORÁRIO DA ENTREGA DOS ITENS:
</t>
    </r>
    <r>
      <rPr>
        <sz val="15"/>
        <color indexed="8"/>
        <rFont val="Arial"/>
        <family val="2"/>
      </rPr>
      <t>1.1  O material deverá ser entregue nas unidade escolares em até 10 (dez) dias após o pedido emitido pelo setor responsável e recebimento da Nota de Empenho, conforme Termo de Referência, no horário das 8h às 13h, de segunda a sexta-feira.
1.1.2 Os kits deverão ser entregues de acordo com o pedido de cada unidade escolar no seu respectivo endereço.
1.2 A relação de unidades escolares com endereço consta no Anexo III deste Termo de Referência.</t>
    </r>
  </si>
  <si>
    <r>
      <rPr>
        <b/>
        <sz val="15"/>
        <rFont val="Arial"/>
        <family val="2"/>
      </rPr>
      <t xml:space="preserve">2 - </t>
    </r>
    <r>
      <rPr>
        <b/>
        <sz val="15"/>
        <color indexed="8"/>
        <rFont val="Arial"/>
        <family val="2"/>
      </rPr>
      <t xml:space="preserve">OBRIGAÇÕES DA CONTRATANTE:
</t>
    </r>
    <r>
      <rPr>
        <sz val="15"/>
        <color indexed="8"/>
        <rFont val="Arial"/>
        <family val="2"/>
      </rPr>
      <t>2.1 Efetuar os pagamentos devidos à CONTRATADA, na forma convencionada, dentro do prazo previsto, desde que atendidas às formalidades necessárias, após a aceitação dos itens faturados.
2.2 Verificar a regularidade da situação fiscal e dos recolhimentos sociais trabalhistas da contratada conforme determina a lei, antes de efetuar o pagamento devido.
2.3 Acompanhar o andamento, efetuar o atesto da nota fiscal devidamente discriminada e supervisionar o cumprimento do objeto deste Termo.
2.4 Comunicar à contratada todas e quaisquer ocorrências relacionadas com o fornecimento do material.</t>
    </r>
  </si>
  <si>
    <r>
      <rPr>
        <b/>
        <sz val="15"/>
        <rFont val="Arial"/>
        <family val="2"/>
      </rPr>
      <t xml:space="preserve">3 - </t>
    </r>
    <r>
      <rPr>
        <b/>
        <sz val="15"/>
        <color indexed="8"/>
        <rFont val="Arial"/>
        <family val="2"/>
      </rPr>
      <t xml:space="preserve">OBRIGAÇÕES DA CONTRATADA:
</t>
    </r>
    <r>
      <rPr>
        <sz val="15"/>
        <color indexed="8"/>
        <rFont val="Arial"/>
        <family val="2"/>
      </rPr>
      <t>3.1 Compete à empresa CONTRATADA entregar o material ofertado em perfeitas condições garantindo a qualidade e quantidade, conforme as especificações técnicas exigidas e a proposta apresentada.
3.2 No ato da entrega a CONTRATADA deverá emitir guia de remessa em 03 (três) vias a serem destinadas uma à unidade escolar, uma à Secretaria Municipal de Educação, Cultura e Turismo e a última à própria contratada. </t>
    </r>
  </si>
  <si>
    <r>
      <rPr>
        <b/>
        <sz val="15"/>
        <rFont val="Arial"/>
        <family val="2"/>
      </rPr>
      <t xml:space="preserve">4 - </t>
    </r>
    <r>
      <rPr>
        <b/>
        <sz val="15"/>
        <color indexed="8"/>
        <rFont val="Arial"/>
        <family val="2"/>
      </rPr>
      <t xml:space="preserve">DO ACOMPANHAMENTO E FISCALIZAÇÃO DO CONTRATO:
</t>
    </r>
    <r>
      <rPr>
        <sz val="15"/>
        <color indexed="8"/>
        <rFont val="Arial"/>
        <family val="2"/>
      </rPr>
      <t>4.1 Não obstante a CONTRATADA seja a única e exclusiva responsável pelo fornecimento dos materiais, a CONTRATANTE reserva-se ao direito de exercer a mais ampla e completa fiscalização sobre a execução do pleito, não restringindo em nada a responsabilidade da CONTRATADA.
4.2 Nos termos do Art. 67, §1º, da Lei Federal nº 8.666/93, o CONTRATANTE designará servidor (es) para acompanhar e fiscalizar a execução do Contrato, anotando em registro próprio todas as ocorrências relacionadas com a execução e determinando o que for necessário à regularização das irregularidades apontadas.
4.2.1 As decisões e providências que ultrapassarem a competência do (s) servidor (es) designado (s) deverão ser encaminhadas ao Gestor do Contrato, em tempo hábil para adoção das medidas convenientes.
4.3 Nos termos da Lei Federal nº 8.666/93, constituirá documento de autorização para a execução dos serviços o Contrato devidamente assinado pelas partes.
4.4 Quaisquer exigências da fiscalização, inerentes ao objeto do Contrato, deverão ser prontamente atendidas pela CONTRATADA, sem ônus para o CONTRATANTE.</t>
    </r>
  </si>
  <si>
    <r>
      <rPr>
        <b/>
        <sz val="15"/>
        <rFont val="Arial"/>
        <family val="2"/>
      </rPr>
      <t xml:space="preserve">5 - </t>
    </r>
    <r>
      <rPr>
        <b/>
        <sz val="15"/>
        <color indexed="8"/>
        <rFont val="Arial"/>
        <family val="2"/>
      </rPr>
      <t xml:space="preserve">DOS PRAZOS DE VIGÊNCIA CONTRATUAL E DO INÍCIO DO FORNECIMENTO:
</t>
    </r>
    <r>
      <rPr>
        <sz val="15"/>
        <color indexed="8"/>
        <rFont val="Arial"/>
        <family val="2"/>
      </rPr>
      <t>5.1 Os contratos terão prazo de duração de até 06 (seis) meses e poderão ser prorrogados por períodos sucessivos, enquanto perdurar a necessidade de enfrentamento dos efeitos da situação de emergência de saúde pública, conforme estabelecido pela Lei nº. 13.979/2020.
5.2 O fornecimento dos materiais deverá ocorrer de acordo com a demanda emitida pela Secretaria Municipal de Educação, Cultura e Turismo. </t>
    </r>
  </si>
  <si>
    <r>
      <rPr>
        <b/>
        <sz val="15"/>
        <rFont val="Arial"/>
        <family val="2"/>
      </rPr>
      <t xml:space="preserve">6 - </t>
    </r>
    <r>
      <rPr>
        <b/>
        <sz val="15"/>
        <color indexed="8"/>
        <rFont val="Arial"/>
        <family val="2"/>
      </rPr>
      <t xml:space="preserve">DAS CONDIÇÕES DE PAGAMENTO:
</t>
    </r>
    <r>
      <rPr>
        <sz val="15"/>
        <color indexed="8"/>
        <rFont val="Arial"/>
        <family val="2"/>
      </rPr>
      <t>6.1 O pagamento será realizado em favor da CONTRATADA em até 30 (trinta) dias após o adimplemento da obrigação e apresentação da Nota Fiscal / Fatura, devidamente atestada por dois servidores.
6.1.1 A nota fiscal deverá ser emitida com a descrição, unidade e quantidade de cada item.
6.1.2 A Nota Fiscal deverá ser apresentada junto das guias de remessas atestadas pelas unidades escolares. </t>
    </r>
  </si>
  <si>
    <r>
      <rPr>
        <b/>
        <sz val="15"/>
        <rFont val="Arial"/>
        <family val="2"/>
      </rPr>
      <t>7 -</t>
    </r>
    <r>
      <rPr>
        <sz val="15"/>
        <rFont val="Arial"/>
        <family val="2"/>
      </rPr>
      <t xml:space="preserve"> </t>
    </r>
    <r>
      <rPr>
        <b/>
        <sz val="15"/>
        <color indexed="8"/>
        <rFont val="Arial"/>
        <family val="2"/>
      </rPr>
      <t xml:space="preserve">DOS PREÇOS:
</t>
    </r>
    <r>
      <rPr>
        <sz val="15"/>
        <color indexed="8"/>
        <rFont val="Arial"/>
        <family val="2"/>
      </rPr>
      <t>7.1 Nos preços deverão estar inclusas todas as incidências fiscais, tributárias, trabalhistas, previdenciárias e demais encargos, que correrão por sua conta e responsabilidade, estando também abrangidas as despesas de transporte, hospedagem, alimentação, necessários à implantação e operacionalização do objeto deste Termo de Referência.</t>
    </r>
  </si>
  <si>
    <r>
      <rPr>
        <b/>
        <sz val="15"/>
        <rFont val="Arial"/>
        <family val="2"/>
      </rPr>
      <t xml:space="preserve">8 - </t>
    </r>
    <r>
      <rPr>
        <b/>
        <sz val="15"/>
        <color indexed="8"/>
        <rFont val="Arial"/>
        <family val="2"/>
      </rPr>
      <t xml:space="preserve">DISPOSIÇÕES GERAIS:
</t>
    </r>
    <r>
      <rPr>
        <sz val="15"/>
        <color indexed="8"/>
        <rFont val="Arial"/>
        <family val="2"/>
      </rPr>
      <t>8.1 Decretado o fim de situação de emergência de saúde pública e retomada das atividades, o contrato será rescindindo unilateralmente pelo Fundo Municipal de Educação.
8.2 Os prazos presentes neste Termo de Referência quando não contados em dias úteis contar-se-ão em prazo corrido. 
8.3 O kit, de gêneros alimentícios não perecíveis, deverá ser confeccionado e entregue pela empresa contratada </t>
    </r>
  </si>
</sst>
</file>

<file path=xl/styles.xml><?xml version="1.0" encoding="utf-8"?>
<styleSheet xmlns="http://schemas.openxmlformats.org/spreadsheetml/2006/main">
  <numFmts count="17">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00_-;\-* #,##0.00_-;_-* &quot;-&quot;??_-;_-@_-"/>
    <numFmt numFmtId="177" formatCode="_-* #,##0_-;\-* #,##0_-;_-* &quot;-&quot;_-;_-@_-"/>
    <numFmt numFmtId="178" formatCode="_-&quot;R$&quot;* #,##0_-;\-&quot;R$&quot;* #,##0_-;_-&quot;R$&quot;* &quot;-&quot;_-;_-@_-"/>
    <numFmt numFmtId="179" formatCode="_-&quot;R$&quot;* #,##0.00_-;\-&quot;R$&quot;* #,##0.00_-;_-&quot;R$&quot;* &quot;-&quot;??_-;_-@_-"/>
    <numFmt numFmtId="180" formatCode="#,##0.00;\-#,##0.00"/>
  </numFmts>
  <fonts count="53">
    <font>
      <sz val="10"/>
      <name val="Arial"/>
      <family val="2"/>
    </font>
    <font>
      <sz val="10"/>
      <name val="Calibri"/>
      <family val="2"/>
    </font>
    <font>
      <b/>
      <sz val="11"/>
      <name val="Arial Black"/>
      <family val="2"/>
    </font>
    <font>
      <b/>
      <sz val="12"/>
      <name val="Arial"/>
      <family val="2"/>
    </font>
    <font>
      <sz val="13"/>
      <name val="Arial"/>
      <family val="2"/>
    </font>
    <font>
      <b/>
      <sz val="20"/>
      <name val="Arial"/>
      <family val="2"/>
    </font>
    <font>
      <b/>
      <sz val="16"/>
      <name val="Arial"/>
      <family val="2"/>
    </font>
    <font>
      <b/>
      <sz val="16"/>
      <color indexed="8"/>
      <name val="Arial"/>
      <family val="2"/>
    </font>
    <font>
      <sz val="15"/>
      <color indexed="8"/>
      <name val="Arial"/>
      <family val="2"/>
    </font>
    <font>
      <sz val="16"/>
      <name val="Arial"/>
      <family val="2"/>
    </font>
    <font>
      <b/>
      <sz val="15"/>
      <name val="Arial"/>
      <family val="2"/>
    </font>
    <font>
      <sz val="15"/>
      <name val="Arial"/>
      <family val="2"/>
    </font>
    <font>
      <b/>
      <sz val="13"/>
      <name val="Arial"/>
      <family val="2"/>
    </font>
    <font>
      <sz val="11"/>
      <color indexed="9"/>
      <name val="Calibri"/>
      <family val="2"/>
    </font>
    <font>
      <sz val="11"/>
      <color indexed="16"/>
      <name val="Calibri"/>
      <family val="2"/>
    </font>
    <font>
      <sz val="11"/>
      <color indexed="19"/>
      <name val="Calibri"/>
      <family val="2"/>
    </font>
    <font>
      <sz val="11"/>
      <color indexed="8"/>
      <name val="Calibri"/>
      <family val="2"/>
    </font>
    <font>
      <b/>
      <sz val="11"/>
      <color indexed="9"/>
      <name val="Calibri"/>
      <family val="2"/>
    </font>
    <font>
      <sz val="11"/>
      <color indexed="53"/>
      <name val="Calibri"/>
      <family val="2"/>
    </font>
    <font>
      <sz val="11"/>
      <color indexed="17"/>
      <name val="Calibri"/>
      <family val="2"/>
    </font>
    <font>
      <u val="single"/>
      <sz val="11"/>
      <color indexed="20"/>
      <name val="Calibri"/>
      <family val="2"/>
    </font>
    <font>
      <u val="single"/>
      <sz val="11"/>
      <color indexed="12"/>
      <name val="Calibri"/>
      <family val="2"/>
    </font>
    <font>
      <sz val="10"/>
      <color indexed="8"/>
      <name val="Calibri"/>
      <family val="2"/>
    </font>
    <font>
      <sz val="11"/>
      <color indexed="10"/>
      <name val="Calibri"/>
      <family val="2"/>
    </font>
    <font>
      <b/>
      <sz val="18"/>
      <color indexed="54"/>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3"/>
      <name val="Calibri"/>
      <family val="2"/>
    </font>
    <font>
      <b/>
      <sz val="11"/>
      <color indexed="8"/>
      <name val="Calibri"/>
      <family val="2"/>
    </font>
    <font>
      <b/>
      <sz val="15"/>
      <color indexed="8"/>
      <name val="Arial"/>
      <family val="2"/>
    </font>
    <font>
      <sz val="11"/>
      <color theme="1"/>
      <name val="Calibri"/>
      <family val="2"/>
    </font>
    <font>
      <sz val="11"/>
      <color rgb="FFFA7D00"/>
      <name val="Calibri"/>
      <family val="2"/>
    </font>
    <font>
      <b/>
      <sz val="11"/>
      <color rgb="FFFFFFFF"/>
      <name val="Calibri"/>
      <family val="2"/>
    </font>
    <font>
      <u val="single"/>
      <sz val="11"/>
      <color rgb="FF800080"/>
      <name val="Calibri"/>
      <family val="2"/>
    </font>
    <font>
      <u val="single"/>
      <sz val="11"/>
      <color rgb="FF0000FF"/>
      <name val="Calibri"/>
      <family val="2"/>
    </font>
    <font>
      <sz val="11"/>
      <color rgb="FFFF0000"/>
      <name val="Calibri"/>
      <family val="2"/>
    </font>
    <font>
      <b/>
      <sz val="18"/>
      <color theme="3"/>
      <name val="Calibri"/>
      <family val="2"/>
    </font>
    <font>
      <i/>
      <sz val="11"/>
      <color rgb="FF7F7F7F"/>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s>
  <fills count="34">
    <fill>
      <patternFill/>
    </fill>
    <fill>
      <patternFill patternType="gray125"/>
    </fill>
    <fill>
      <patternFill patternType="solid">
        <fgColor theme="7" tint="0.5999900102615356"/>
        <bgColor indexed="64"/>
      </patternFill>
    </fill>
    <fill>
      <patternFill patternType="solid">
        <fgColor rgb="FFA5A5A5"/>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9"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s>
  <borders count="10">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ill="0" applyBorder="0" applyAlignment="0" applyProtection="0"/>
    <xf numFmtId="177" fontId="0" fillId="0" borderId="0" applyFill="0" applyBorder="0" applyAlignment="0" applyProtection="0"/>
    <xf numFmtId="0" fontId="34" fillId="2" borderId="0" applyNumberFormat="0" applyBorder="0" applyAlignment="0" applyProtection="0"/>
    <xf numFmtId="9" fontId="0" fillId="0" borderId="0" applyFill="0" applyBorder="0" applyAlignment="0" applyProtection="0"/>
    <xf numFmtId="0" fontId="35" fillId="0" borderId="1" applyNumberFormat="0" applyFill="0" applyAlignment="0" applyProtection="0"/>
    <xf numFmtId="0" fontId="36" fillId="3" borderId="2" applyNumberFormat="0" applyAlignment="0" applyProtection="0"/>
    <xf numFmtId="176" fontId="0" fillId="0" borderId="0" applyFill="0" applyBorder="0" applyAlignment="0" applyProtection="0"/>
    <xf numFmtId="0" fontId="34" fillId="4" borderId="0" applyNumberFormat="0" applyBorder="0" applyAlignment="0" applyProtection="0"/>
    <xf numFmtId="17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4" fillId="5" borderId="0" applyNumberFormat="0" applyBorder="0" applyAlignment="0" applyProtection="0"/>
    <xf numFmtId="0" fontId="22" fillId="6" borderId="3" applyNumberFormat="0" applyFont="0" applyAlignment="0" applyProtection="0"/>
    <xf numFmtId="0" fontId="34"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8" borderId="0" applyNumberFormat="0" applyBorder="0" applyAlignment="0" applyProtection="0"/>
    <xf numFmtId="0" fontId="43" fillId="0" borderId="4" applyNumberFormat="0" applyFill="0" applyAlignment="0" applyProtection="0"/>
    <xf numFmtId="0" fontId="42" fillId="9" borderId="0" applyNumberFormat="0" applyBorder="0" applyAlignment="0" applyProtection="0"/>
    <xf numFmtId="0" fontId="44" fillId="0" borderId="4" applyNumberFormat="0" applyFill="0" applyAlignment="0" applyProtection="0"/>
    <xf numFmtId="0" fontId="42" fillId="10" borderId="0" applyNumberFormat="0" applyBorder="0" applyAlignment="0" applyProtection="0"/>
    <xf numFmtId="0" fontId="45" fillId="0" borderId="5" applyNumberFormat="0" applyFill="0" applyAlignment="0" applyProtection="0"/>
    <xf numFmtId="0" fontId="42" fillId="11" borderId="0" applyNumberFormat="0" applyBorder="0" applyAlignment="0" applyProtection="0"/>
    <xf numFmtId="0" fontId="45" fillId="0" borderId="0" applyNumberFormat="0" applyFill="0" applyBorder="0" applyAlignment="0" applyProtection="0"/>
    <xf numFmtId="0" fontId="46" fillId="12" borderId="6" applyNumberFormat="0" applyAlignment="0" applyProtection="0"/>
    <xf numFmtId="0" fontId="47" fillId="13" borderId="7" applyNumberFormat="0" applyAlignment="0" applyProtection="0"/>
    <xf numFmtId="0" fontId="48" fillId="13" borderId="6" applyNumberFormat="0" applyAlignment="0" applyProtection="0"/>
    <xf numFmtId="0" fontId="49" fillId="0" borderId="8" applyNumberFormat="0" applyFill="0" applyAlignment="0" applyProtection="0"/>
    <xf numFmtId="0" fontId="34" fillId="14" borderId="0" applyNumberFormat="0" applyBorder="0" applyAlignment="0" applyProtection="0"/>
    <xf numFmtId="0" fontId="50" fillId="15" borderId="0" applyNumberFormat="0" applyBorder="0" applyAlignment="0" applyProtection="0"/>
    <xf numFmtId="0" fontId="51" fillId="16" borderId="0" applyNumberFormat="0" applyBorder="0" applyAlignment="0" applyProtection="0"/>
    <xf numFmtId="0" fontId="52" fillId="17" borderId="0" applyNumberFormat="0" applyBorder="0" applyAlignment="0" applyProtection="0"/>
    <xf numFmtId="0" fontId="34" fillId="18" borderId="0" applyNumberFormat="0" applyBorder="0" applyAlignment="0" applyProtection="0"/>
    <xf numFmtId="0" fontId="42" fillId="19" borderId="0" applyNumberFormat="0" applyBorder="0" applyAlignment="0" applyProtection="0"/>
    <xf numFmtId="0" fontId="34" fillId="20" borderId="0" applyNumberFormat="0" applyBorder="0" applyAlignment="0" applyProtection="0"/>
    <xf numFmtId="0" fontId="42" fillId="21" borderId="0" applyNumberFormat="0" applyBorder="0" applyAlignment="0" applyProtection="0"/>
    <xf numFmtId="0" fontId="34" fillId="22" borderId="0" applyNumberFormat="0" applyBorder="0" applyAlignment="0" applyProtection="0"/>
    <xf numFmtId="0" fontId="42" fillId="23" borderId="0" applyNumberFormat="0" applyBorder="0" applyAlignment="0" applyProtection="0"/>
    <xf numFmtId="0" fontId="34" fillId="24" borderId="0" applyNumberFormat="0" applyBorder="0" applyAlignment="0" applyProtection="0"/>
    <xf numFmtId="0" fontId="42" fillId="25" borderId="0" applyNumberFormat="0" applyBorder="0" applyAlignment="0" applyProtection="0"/>
    <xf numFmtId="0" fontId="34" fillId="26" borderId="0" applyNumberFormat="0" applyBorder="0" applyAlignment="0" applyProtection="0"/>
    <xf numFmtId="0" fontId="0" fillId="0" borderId="0">
      <alignment/>
      <protection/>
    </xf>
    <xf numFmtId="0" fontId="42" fillId="27" borderId="0" applyNumberFormat="0" applyBorder="0" applyAlignment="0" applyProtection="0"/>
    <xf numFmtId="0" fontId="34" fillId="28" borderId="0" applyNumberFormat="0" applyBorder="0" applyAlignment="0" applyProtection="0"/>
    <xf numFmtId="0" fontId="42" fillId="29" borderId="0" applyNumberFormat="0" applyBorder="0" applyAlignment="0" applyProtection="0"/>
    <xf numFmtId="0" fontId="34"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2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Border="1" applyAlignment="1">
      <alignment horizontal="center" vertical="center" wrapText="1"/>
    </xf>
    <xf numFmtId="0" fontId="6" fillId="0" borderId="0" xfId="0" applyFont="1" applyBorder="1" applyAlignment="1">
      <alignment horizontal="center" wrapText="1"/>
    </xf>
    <xf numFmtId="0" fontId="6" fillId="0" borderId="9" xfId="0" applyFont="1" applyBorder="1" applyAlignment="1">
      <alignment horizontal="center" vertical="center"/>
    </xf>
    <xf numFmtId="0" fontId="7" fillId="0" borderId="9" xfId="0" applyFont="1" applyBorder="1" applyAlignment="1">
      <alignment horizontal="center" vertical="center"/>
    </xf>
    <xf numFmtId="3" fontId="6" fillId="0" borderId="9" xfId="57" applyNumberFormat="1" applyFont="1" applyBorder="1" applyAlignment="1">
      <alignment horizontal="center" vertical="center"/>
      <protection/>
    </xf>
    <xf numFmtId="0" fontId="6" fillId="0" borderId="9" xfId="57" applyFont="1" applyBorder="1" applyAlignment="1">
      <alignment horizontal="center" vertical="center" wrapText="1"/>
      <protection/>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3" fontId="9" fillId="0" borderId="9" xfId="57" applyNumberFormat="1" applyFont="1" applyBorder="1" applyAlignment="1">
      <alignment horizontal="center" vertical="center"/>
      <protection/>
    </xf>
    <xf numFmtId="0" fontId="10" fillId="0" borderId="9" xfId="57" applyFont="1" applyBorder="1" applyAlignment="1">
      <alignment horizontal="center" vertical="center" wrapText="1"/>
      <protection/>
    </xf>
    <xf numFmtId="4" fontId="9" fillId="0" borderId="9" xfId="57" applyNumberFormat="1" applyFont="1" applyBorder="1" applyAlignment="1">
      <alignment horizontal="center" vertical="center" wrapText="1"/>
      <protection/>
    </xf>
    <xf numFmtId="0" fontId="8" fillId="0" borderId="9" xfId="0" applyFont="1" applyBorder="1" applyAlignment="1">
      <alignment vertical="center" wrapText="1"/>
    </xf>
    <xf numFmtId="180" fontId="11" fillId="0" borderId="9" xfId="57" applyNumberFormat="1" applyFont="1" applyBorder="1" applyAlignment="1">
      <alignment horizontal="center" vertical="center" wrapText="1"/>
      <protection/>
    </xf>
    <xf numFmtId="0" fontId="12" fillId="0" borderId="9" xfId="0" applyFont="1" applyBorder="1" applyAlignment="1">
      <alignment horizontal="right" vertical="center"/>
    </xf>
    <xf numFmtId="4" fontId="6" fillId="33" borderId="9" xfId="57" applyNumberFormat="1" applyFont="1" applyFill="1" applyBorder="1" applyAlignment="1">
      <alignment horizontal="center" vertical="center" wrapText="1"/>
      <protection/>
    </xf>
    <xf numFmtId="0" fontId="6" fillId="0" borderId="9" xfId="0" applyFont="1" applyBorder="1" applyAlignment="1">
      <alignment vertical="center"/>
    </xf>
    <xf numFmtId="0" fontId="6"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justify" vertical="center" wrapText="1"/>
    </xf>
  </cellXfs>
  <cellStyles count="50">
    <cellStyle name="Normal" xfId="0"/>
    <cellStyle name="Comma" xfId="15"/>
    <cellStyle name="Comma [0]" xfId="16"/>
    <cellStyle name="40% - Ênfase 4" xfId="17"/>
    <cellStyle name="Percent" xfId="18"/>
    <cellStyle name="Célula Vinculada" xfId="19"/>
    <cellStyle name="Célula de Verificação" xfId="20"/>
    <cellStyle name="Currency [0]" xfId="21"/>
    <cellStyle name="20% - Ênfase 3" xfId="22"/>
    <cellStyle name="Currency" xfId="23"/>
    <cellStyle name="Followed Hyperlink" xfId="24"/>
    <cellStyle name="Hyperlink" xfId="25"/>
    <cellStyle name="40% - Ênfase 2" xfId="26"/>
    <cellStyle name="Observação" xfId="27"/>
    <cellStyle name="40% - Ênfase 6" xfId="28"/>
    <cellStyle name="Texto de Aviso" xfId="29"/>
    <cellStyle name="Título" xfId="30"/>
    <cellStyle name="Texto Explicativo" xfId="31"/>
    <cellStyle name="Ênfase 3" xfId="32"/>
    <cellStyle name="Título 1" xfId="33"/>
    <cellStyle name="Ênfase 4" xfId="34"/>
    <cellStyle name="Título 2" xfId="35"/>
    <cellStyle name="Ênfase 5" xfId="36"/>
    <cellStyle name="Título 3" xfId="37"/>
    <cellStyle name="Ênfase 6" xfId="38"/>
    <cellStyle name="Título 4" xfId="39"/>
    <cellStyle name="Entrada" xfId="40"/>
    <cellStyle name="Saída" xfId="41"/>
    <cellStyle name="Cálculo" xfId="42"/>
    <cellStyle name="Total" xfId="43"/>
    <cellStyle name="40% - Ênfase 1" xfId="44"/>
    <cellStyle name="Bom" xfId="45"/>
    <cellStyle name="Ruim" xfId="46"/>
    <cellStyle name="Neutro" xfId="47"/>
    <cellStyle name="20% - Ênfase 5" xfId="48"/>
    <cellStyle name="Ênfase 1" xfId="49"/>
    <cellStyle name="20% - Ênfase 1" xfId="50"/>
    <cellStyle name="60% - Ênfase 1" xfId="51"/>
    <cellStyle name="20% - Ênfase 6" xfId="52"/>
    <cellStyle name="Ênfase 2" xfId="53"/>
    <cellStyle name="20% - Ênfase 2" xfId="54"/>
    <cellStyle name="60% - Ênfase 2" xfId="55"/>
    <cellStyle name="40% - Ênfase 3" xfId="56"/>
    <cellStyle name="Excel Built-in Normal" xfId="57"/>
    <cellStyle name="60% - Ênfase 3" xfId="58"/>
    <cellStyle name="20% - Ênfase 4" xfId="59"/>
    <cellStyle name="60% - Ênfase 4" xfId="60"/>
    <cellStyle name="40% - Ênfase 5" xfId="61"/>
    <cellStyle name="60% - Ênfase 5" xfId="62"/>
    <cellStyle name="60% - Ênfase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133350</xdr:rowOff>
    </xdr:from>
    <xdr:to>
      <xdr:col>1</xdr:col>
      <xdr:colOff>809625</xdr:colOff>
      <xdr:row>2</xdr:row>
      <xdr:rowOff>742950</xdr:rowOff>
    </xdr:to>
    <xdr:pic>
      <xdr:nvPicPr>
        <xdr:cNvPr id="1" name="Picture 2"/>
        <xdr:cNvPicPr preferRelativeResize="1">
          <a:picLocks noChangeAspect="1"/>
        </xdr:cNvPicPr>
      </xdr:nvPicPr>
      <xdr:blipFill>
        <a:blip r:embed="rId1"/>
        <a:stretch>
          <a:fillRect/>
        </a:stretch>
      </xdr:blipFill>
      <xdr:spPr>
        <a:xfrm>
          <a:off x="133350" y="133350"/>
          <a:ext cx="128587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31"/>
  <sheetViews>
    <sheetView tabSelected="1" view="pageBreakPreview" zoomScale="50" zoomScaleNormal="75" zoomScaleSheetLayoutView="50" workbookViewId="0" topLeftCell="A1">
      <selection activeCell="B5" sqref="B5"/>
    </sheetView>
  </sheetViews>
  <sheetFormatPr defaultColWidth="9.140625" defaultRowHeight="12.75" customHeight="1"/>
  <cols>
    <col min="2" max="2" width="239.140625" style="0" bestFit="1" customWidth="1"/>
    <col min="3" max="3" width="23.140625" style="0" bestFit="1" customWidth="1"/>
    <col min="4" max="4" width="21.28125" style="0" bestFit="1" customWidth="1"/>
    <col min="5" max="5" width="28.28125" style="0" bestFit="1" customWidth="1"/>
    <col min="6" max="6" width="33.28125" style="0" bestFit="1" customWidth="1"/>
  </cols>
  <sheetData>
    <row r="1" spans="1:6" ht="31.5" customHeight="1">
      <c r="A1" s="2"/>
      <c r="B1" s="3" t="s">
        <v>0</v>
      </c>
      <c r="C1" s="2"/>
      <c r="D1" s="2"/>
      <c r="E1" s="2"/>
      <c r="F1" s="2"/>
    </row>
    <row r="2" spans="1:6" ht="31.5" customHeight="1">
      <c r="A2" s="2"/>
      <c r="B2" s="4" t="s">
        <v>1</v>
      </c>
      <c r="C2" s="2"/>
      <c r="D2" s="2"/>
      <c r="E2" s="2"/>
      <c r="F2" s="2"/>
    </row>
    <row r="3" spans="1:6" ht="81" customHeight="1">
      <c r="A3" s="5" t="s">
        <v>2</v>
      </c>
      <c r="B3" s="5"/>
      <c r="C3" s="5"/>
      <c r="D3" s="5"/>
      <c r="E3" s="5"/>
      <c r="F3" s="5"/>
    </row>
    <row r="4" spans="1:6" ht="60.75" customHeight="1">
      <c r="A4" s="6" t="s">
        <v>3</v>
      </c>
      <c r="B4" s="6"/>
      <c r="C4" s="6"/>
      <c r="D4" s="6"/>
      <c r="E4" s="6"/>
      <c r="F4" s="6"/>
    </row>
    <row r="5" spans="1:6" ht="45" customHeight="1">
      <c r="A5" s="7" t="s">
        <v>4</v>
      </c>
      <c r="B5" s="8" t="s">
        <v>5</v>
      </c>
      <c r="C5" s="7" t="s">
        <v>6</v>
      </c>
      <c r="D5" s="9" t="s">
        <v>7</v>
      </c>
      <c r="E5" s="10" t="s">
        <v>8</v>
      </c>
      <c r="F5" s="10" t="s">
        <v>9</v>
      </c>
    </row>
    <row r="6" spans="1:6" ht="72" customHeight="1">
      <c r="A6" s="7">
        <v>1</v>
      </c>
      <c r="B6" s="11" t="s">
        <v>10</v>
      </c>
      <c r="C6" s="12" t="s">
        <v>11</v>
      </c>
      <c r="D6" s="13">
        <v>184404</v>
      </c>
      <c r="E6" s="14">
        <v>4.57</v>
      </c>
      <c r="F6" s="15">
        <f aca="true" t="shared" si="0" ref="F6:F19">SUM(D6*E6)</f>
        <v>842726.28</v>
      </c>
    </row>
    <row r="7" spans="1:6" ht="43.5" customHeight="1">
      <c r="A7" s="7">
        <v>2</v>
      </c>
      <c r="B7" s="11" t="s">
        <v>12</v>
      </c>
      <c r="C7" s="12" t="s">
        <v>13</v>
      </c>
      <c r="D7" s="13">
        <v>184404</v>
      </c>
      <c r="E7" s="14">
        <v>2.85</v>
      </c>
      <c r="F7" s="15">
        <f t="shared" si="0"/>
        <v>525551.4</v>
      </c>
    </row>
    <row r="8" spans="1:6" ht="73.5" customHeight="1">
      <c r="A8" s="7">
        <v>3</v>
      </c>
      <c r="B8" s="11" t="s">
        <v>14</v>
      </c>
      <c r="C8" s="12" t="s">
        <v>15</v>
      </c>
      <c r="D8" s="13">
        <v>368808</v>
      </c>
      <c r="E8" s="14">
        <v>5.26</v>
      </c>
      <c r="F8" s="15">
        <f t="shared" si="0"/>
        <v>1939930.0799999998</v>
      </c>
    </row>
    <row r="9" spans="1:6" ht="60" customHeight="1">
      <c r="A9" s="7">
        <v>4</v>
      </c>
      <c r="B9" s="16" t="s">
        <v>16</v>
      </c>
      <c r="C9" s="12" t="s">
        <v>11</v>
      </c>
      <c r="D9" s="13">
        <v>184404</v>
      </c>
      <c r="E9" s="14">
        <v>2.78</v>
      </c>
      <c r="F9" s="15">
        <f t="shared" si="0"/>
        <v>512643.11999999994</v>
      </c>
    </row>
    <row r="10" spans="1:6" ht="78" customHeight="1">
      <c r="A10" s="7">
        <v>5</v>
      </c>
      <c r="B10" s="11" t="s">
        <v>17</v>
      </c>
      <c r="C10" s="12" t="s">
        <v>11</v>
      </c>
      <c r="D10" s="13">
        <v>184404</v>
      </c>
      <c r="E10" s="14">
        <v>2.48</v>
      </c>
      <c r="F10" s="15">
        <f t="shared" si="0"/>
        <v>457321.92</v>
      </c>
    </row>
    <row r="11" spans="1:6" ht="78" customHeight="1">
      <c r="A11" s="7">
        <v>6</v>
      </c>
      <c r="B11" s="11" t="s">
        <v>18</v>
      </c>
      <c r="C11" s="12" t="s">
        <v>19</v>
      </c>
      <c r="D11" s="13">
        <v>184404</v>
      </c>
      <c r="E11" s="14">
        <v>2.64</v>
      </c>
      <c r="F11" s="15">
        <f t="shared" si="0"/>
        <v>486826.56</v>
      </c>
    </row>
    <row r="12" spans="1:6" ht="90" customHeight="1">
      <c r="A12" s="7">
        <v>7</v>
      </c>
      <c r="B12" s="11" t="s">
        <v>20</v>
      </c>
      <c r="C12" s="12" t="s">
        <v>15</v>
      </c>
      <c r="D12" s="13">
        <v>184404</v>
      </c>
      <c r="E12" s="14">
        <v>2.75</v>
      </c>
      <c r="F12" s="15">
        <f t="shared" si="0"/>
        <v>507111</v>
      </c>
    </row>
    <row r="13" spans="1:6" ht="63" customHeight="1">
      <c r="A13" s="7">
        <v>8</v>
      </c>
      <c r="B13" s="11" t="s">
        <v>21</v>
      </c>
      <c r="C13" s="12" t="s">
        <v>15</v>
      </c>
      <c r="D13" s="13">
        <v>184404</v>
      </c>
      <c r="E13" s="17">
        <v>7.46</v>
      </c>
      <c r="F13" s="15">
        <f t="shared" si="0"/>
        <v>1375653.84</v>
      </c>
    </row>
    <row r="14" spans="1:6" ht="48" customHeight="1">
      <c r="A14" s="7">
        <v>9</v>
      </c>
      <c r="B14" s="11" t="s">
        <v>22</v>
      </c>
      <c r="C14" s="12" t="s">
        <v>11</v>
      </c>
      <c r="D14" s="13">
        <v>184404</v>
      </c>
      <c r="E14" s="17">
        <v>12.23</v>
      </c>
      <c r="F14" s="15">
        <f t="shared" si="0"/>
        <v>2255260.92</v>
      </c>
    </row>
    <row r="15" spans="1:6" ht="81" customHeight="1">
      <c r="A15" s="7">
        <v>10</v>
      </c>
      <c r="B15" s="11" t="s">
        <v>23</v>
      </c>
      <c r="C15" s="12" t="s">
        <v>11</v>
      </c>
      <c r="D15" s="13">
        <v>184404</v>
      </c>
      <c r="E15" s="17">
        <v>2.96</v>
      </c>
      <c r="F15" s="15">
        <f t="shared" si="0"/>
        <v>545835.84</v>
      </c>
    </row>
    <row r="16" spans="1:6" ht="82.5" customHeight="1">
      <c r="A16" s="7">
        <v>11</v>
      </c>
      <c r="B16" s="11" t="s">
        <v>24</v>
      </c>
      <c r="C16" s="12" t="s">
        <v>11</v>
      </c>
      <c r="D16" s="13">
        <v>184404</v>
      </c>
      <c r="E16" s="17">
        <v>2.85</v>
      </c>
      <c r="F16" s="15">
        <f t="shared" si="0"/>
        <v>525551.4</v>
      </c>
    </row>
    <row r="17" spans="1:6" ht="62.25" customHeight="1">
      <c r="A17" s="7">
        <v>12</v>
      </c>
      <c r="B17" s="11" t="s">
        <v>25</v>
      </c>
      <c r="C17" s="12" t="s">
        <v>11</v>
      </c>
      <c r="D17" s="13">
        <v>184404</v>
      </c>
      <c r="E17" s="17">
        <v>7.38</v>
      </c>
      <c r="F17" s="15">
        <f t="shared" si="0"/>
        <v>1360901.52</v>
      </c>
    </row>
    <row r="18" spans="1:6" ht="78.75" customHeight="1">
      <c r="A18" s="7">
        <v>13</v>
      </c>
      <c r="B18" s="11" t="s">
        <v>26</v>
      </c>
      <c r="C18" s="12" t="s">
        <v>11</v>
      </c>
      <c r="D18" s="13">
        <v>184404</v>
      </c>
      <c r="E18" s="17">
        <v>7.71</v>
      </c>
      <c r="F18" s="15">
        <f t="shared" si="0"/>
        <v>1421754.84</v>
      </c>
    </row>
    <row r="19" spans="1:6" ht="42.75" customHeight="1">
      <c r="A19" s="7">
        <v>14</v>
      </c>
      <c r="B19" s="16" t="s">
        <v>27</v>
      </c>
      <c r="C19" s="12" t="s">
        <v>15</v>
      </c>
      <c r="D19" s="13">
        <v>184404</v>
      </c>
      <c r="E19" s="17">
        <v>1.49</v>
      </c>
      <c r="F19" s="15">
        <f t="shared" si="0"/>
        <v>274761.96</v>
      </c>
    </row>
    <row r="20" spans="1:6" ht="49.5" customHeight="1">
      <c r="A20" s="18" t="s">
        <v>28</v>
      </c>
      <c r="B20" s="18"/>
      <c r="C20" s="18"/>
      <c r="D20" s="18"/>
      <c r="E20" s="18"/>
      <c r="F20" s="19">
        <f>SUM(F6:F19)</f>
        <v>13031830.68</v>
      </c>
    </row>
    <row r="21" spans="1:6" ht="48" customHeight="1">
      <c r="A21" s="20" t="s">
        <v>29</v>
      </c>
      <c r="B21" s="20"/>
      <c r="C21" s="20"/>
      <c r="D21" s="20"/>
      <c r="E21" s="20"/>
      <c r="F21" s="20"/>
    </row>
    <row r="22" spans="1:6" ht="48" customHeight="1">
      <c r="A22" s="21"/>
      <c r="B22" s="21"/>
      <c r="C22" s="21"/>
      <c r="D22" s="21"/>
      <c r="E22" s="21"/>
      <c r="F22" s="21"/>
    </row>
    <row r="23" spans="1:6" ht="46.5" customHeight="1">
      <c r="A23" s="21" t="s">
        <v>30</v>
      </c>
      <c r="B23" s="21"/>
      <c r="C23" s="21"/>
      <c r="D23" s="21"/>
      <c r="E23" s="21"/>
      <c r="F23" s="21"/>
    </row>
    <row r="24" spans="1:6" ht="99.75" customHeight="1">
      <c r="A24" s="22" t="s">
        <v>31</v>
      </c>
      <c r="B24" s="22"/>
      <c r="C24" s="22"/>
      <c r="D24" s="22"/>
      <c r="E24" s="22"/>
      <c r="F24" s="22"/>
    </row>
    <row r="25" spans="1:6" ht="120" customHeight="1">
      <c r="A25" s="23" t="s">
        <v>32</v>
      </c>
      <c r="B25" s="23"/>
      <c r="C25" s="23"/>
      <c r="D25" s="23"/>
      <c r="E25" s="23"/>
      <c r="F25" s="23"/>
    </row>
    <row r="26" spans="1:6" ht="81.75" customHeight="1">
      <c r="A26" s="23" t="s">
        <v>33</v>
      </c>
      <c r="B26" s="23"/>
      <c r="C26" s="23"/>
      <c r="D26" s="23"/>
      <c r="E26" s="23"/>
      <c r="F26" s="23"/>
    </row>
    <row r="27" spans="1:6" ht="181.5" customHeight="1">
      <c r="A27" s="23" t="s">
        <v>34</v>
      </c>
      <c r="B27" s="23"/>
      <c r="C27" s="23"/>
      <c r="D27" s="23"/>
      <c r="E27" s="23"/>
      <c r="F27" s="23"/>
    </row>
    <row r="28" spans="1:6" ht="89.25" customHeight="1">
      <c r="A28" s="23" t="s">
        <v>35</v>
      </c>
      <c r="B28" s="23"/>
      <c r="C28" s="23"/>
      <c r="D28" s="23"/>
      <c r="E28" s="23"/>
      <c r="F28" s="23"/>
    </row>
    <row r="29" spans="1:6" ht="100.5" customHeight="1">
      <c r="A29" s="23" t="s">
        <v>36</v>
      </c>
      <c r="B29" s="23"/>
      <c r="C29" s="23"/>
      <c r="D29" s="23"/>
      <c r="E29" s="23"/>
      <c r="F29" s="23"/>
    </row>
    <row r="30" spans="1:6" s="1" customFormat="1" ht="88.5" customHeight="1">
      <c r="A30" s="24" t="s">
        <v>37</v>
      </c>
      <c r="B30" s="24"/>
      <c r="C30" s="24"/>
      <c r="D30" s="24"/>
      <c r="E30" s="24"/>
      <c r="F30" s="24"/>
    </row>
    <row r="31" spans="1:6" s="1" customFormat="1" ht="100.5" customHeight="1">
      <c r="A31" s="24" t="s">
        <v>38</v>
      </c>
      <c r="B31" s="24"/>
      <c r="C31" s="24"/>
      <c r="D31" s="24"/>
      <c r="E31" s="24"/>
      <c r="F31" s="24"/>
    </row>
  </sheetData>
  <sheetProtection selectLockedCells="1" selectUnlockedCells="1"/>
  <mergeCells count="13">
    <mergeCell ref="A3:F3"/>
    <mergeCell ref="A4:F4"/>
    <mergeCell ref="A20:E20"/>
    <mergeCell ref="A21:F21"/>
    <mergeCell ref="A23:F23"/>
    <mergeCell ref="A24:F24"/>
    <mergeCell ref="A25:F25"/>
    <mergeCell ref="A26:F26"/>
    <mergeCell ref="A27:F27"/>
    <mergeCell ref="A28:F28"/>
    <mergeCell ref="A29:F29"/>
    <mergeCell ref="A30:F30"/>
    <mergeCell ref="A31:F31"/>
  </mergeCells>
  <printOptions horizontalCentered="1"/>
  <pageMargins left="0.2861111111111111" right="0.19652777777777777" top="0.5527777777777778" bottom="0.06736111111111111" header="0.5118055555555555" footer="0.5118055555555555"/>
  <pageSetup horizontalDpi="300" verticalDpi="300" orientation="landscape" paperSize="9" scale="40"/>
  <rowBreaks count="1" manualBreakCount="1">
    <brk id="31" max="255" man="1"/>
  </rowBreaks>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PMI_2</cp:lastModifiedBy>
  <cp:lastPrinted>2020-10-16T17:27:52Z</cp:lastPrinted>
  <dcterms:created xsi:type="dcterms:W3CDTF">2003-01-27T18:57:01Z</dcterms:created>
  <dcterms:modified xsi:type="dcterms:W3CDTF">2020-10-19T16:30:41Z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KSOProductBuildV">
    <vt:lpwstr>1046-11.2.0.9684</vt:lpwstr>
  </property>
</Properties>
</file>