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posta" sheetId="1" r:id="rId1"/>
  </sheets>
  <definedNames>
    <definedName name="_xlnm.Print_Area" localSheetId="0">'Proposta'!$A$1:$H$34</definedName>
    <definedName name="Excel_BuiltIn_Print_Area_1_1">'Proposta'!$A$1:$I$38</definedName>
    <definedName name="__shared_2_0_0">SUM(#REF!*0.05)+#REF!</definedName>
    <definedName name="Excel_BuiltIn_Print_Area" localSheetId="0">'Proposta'!$A$1:$H$38</definedName>
  </definedNames>
  <calcPr fullCalcOnLoad="1"/>
</workbook>
</file>

<file path=xl/sharedStrings.xml><?xml version="1.0" encoding="utf-8"?>
<sst xmlns="http://schemas.openxmlformats.org/spreadsheetml/2006/main" count="39" uniqueCount="36">
  <si>
    <r>
      <t xml:space="preserve">              </t>
    </r>
    <r>
      <rPr>
        <b/>
        <sz val="16"/>
        <rFont val="Arial"/>
        <family val="2"/>
      </rPr>
      <t>PREFEITURA MUNICIPAL DE ITABORAÍ</t>
    </r>
  </si>
  <si>
    <t xml:space="preserve">           ESTADO DO RIO DE JANEIRO</t>
  </si>
  <si>
    <t xml:space="preserve">           SECRETARIA MUNICIPAL DE ADMINISTRAÇÃO </t>
  </si>
  <si>
    <t>ANEXO II – TERMO DE REFERÊNCIA
PREGÃO PRESENCIAL Nº XXX/2020-FMS  PROCESSO Nº 689/20
DATA DA ABERTURA: XX/XX/2020 ÀS XX HS</t>
  </si>
  <si>
    <t xml:space="preserve"> LOCAÇÃO DE GERADOR ESTACIONÁRIO SILENCIADO PARA ATENDER AS NECESSIDADES DA REDE DE FRIO DA SECRETARIA DE SAÚDE</t>
  </si>
  <si>
    <t>ITEM</t>
  </si>
  <si>
    <t>DESCRIÇÃO</t>
  </si>
  <si>
    <t>LOCAL</t>
  </si>
  <si>
    <t>UNIDADE</t>
  </si>
  <si>
    <t>QUANTIDADE</t>
  </si>
  <si>
    <t>MARCA</t>
  </si>
  <si>
    <t>VALOR UNITÁRIO</t>
  </si>
  <si>
    <t>VALOR TOTAL MES</t>
  </si>
  <si>
    <t>Grupo Gerador Estacionário Silenciado, na potência mínima de 71.0 / 78.0 kVAs (regime de operação contínuo / Stand-By), com pressão acústica a 7 metros entre 70 a 75 dB(A), painel digital, fator de potência 0.8, Trifásico, na tensão 220/127 V, 60 Hz, com disjuntor tripolar de proteção mecânico, motor a diesel a 1.800 RPM, refrigerado água (Radiador), 3 cilindros em linha, governador mecânico de velocidade e alternador trifásico, 4 polos, tipo BRUSHLESS, reconectável em 220/380 ou 440 v, com AVR e partida elétrica 12 V. Consumo aproximado de combustível: 16,2 L/h - tanque acoplado na base com autonomia mínima de até 8 horas, em funcionamento contínuo. Deve acompanhar: Sistema de silenciador hospitalar, quadro QTA de acordo com a potência do gerador, sistema de pré - aquecimento e bandeja de contenção de líquidos na base. Com cabos instalados, interligados, testados em funcionamento, sistema de acionamento automático no caso de falta de energia, com manutenções, atendimento de emergência em caso de pane e reposição de combustível para o funcionamento.</t>
  </si>
  <si>
    <t>R. Des. Ferreira Pinto, 9 - fundos - Centro, Itaboraí - RJ, 24800-205
(Departamento de Vacina)</t>
  </si>
  <si>
    <r>
      <t>Grupo de gerador equipado com motor</t>
    </r>
    <r>
      <rPr>
        <sz val="15"/>
        <rFont val="Arial"/>
        <family val="2"/>
      </rPr>
      <t xml:space="preserve"> 13,0 , </t>
    </r>
    <r>
      <rPr>
        <sz val="15"/>
        <color indexed="58"/>
        <rFont val="Arial"/>
        <family val="2"/>
      </rPr>
      <t>avanço</t>
    </r>
    <r>
      <rPr>
        <sz val="15"/>
        <rFont val="Arial"/>
        <family val="2"/>
      </rPr>
      <t xml:space="preserve"> com partida elétrica , </t>
    </r>
    <r>
      <rPr>
        <sz val="15"/>
        <color indexed="58"/>
        <rFont val="Arial"/>
        <family val="2"/>
      </rPr>
      <t xml:space="preserve">tipo de combustível </t>
    </r>
    <r>
      <rPr>
        <sz val="15"/>
        <rFont val="Arial"/>
        <family val="2"/>
      </rPr>
      <t xml:space="preserve">diesel, </t>
    </r>
    <r>
      <rPr>
        <sz val="15"/>
        <color indexed="58"/>
        <rFont val="Arial"/>
        <family val="2"/>
      </rPr>
      <t>potência máxima</t>
    </r>
    <r>
      <rPr>
        <sz val="15"/>
        <rFont val="Arial"/>
        <family val="2"/>
      </rPr>
      <t xml:space="preserve"> 8,0 </t>
    </r>
    <r>
      <rPr>
        <sz val="15"/>
        <color indexed="58"/>
        <rFont val="Arial"/>
        <family val="2"/>
      </rPr>
      <t>potência contínua</t>
    </r>
    <r>
      <rPr>
        <sz val="15"/>
        <rFont val="Arial"/>
        <family val="2"/>
      </rPr>
      <t xml:space="preserve"> 7,5 , </t>
    </r>
    <r>
      <rPr>
        <sz val="15"/>
        <color indexed="58"/>
        <rFont val="Arial"/>
        <family val="2"/>
      </rPr>
      <t>tensão de saída principal</t>
    </r>
    <r>
      <rPr>
        <sz val="15"/>
        <rFont val="Arial"/>
        <family val="2"/>
      </rPr>
      <t xml:space="preserve"> 220, </t>
    </r>
    <r>
      <rPr>
        <sz val="15"/>
        <color indexed="58"/>
        <rFont val="Arial"/>
        <family val="2"/>
      </rPr>
      <t>controle de tensão</t>
    </r>
    <r>
      <rPr>
        <sz val="15"/>
        <rFont val="Arial"/>
        <family val="2"/>
      </rPr>
      <t xml:space="preserve"> AVR / com escova , </t>
    </r>
    <r>
      <rPr>
        <sz val="15"/>
        <color indexed="58"/>
        <rFont val="Arial"/>
        <family val="2"/>
      </rPr>
      <t>carregador de bateria</t>
    </r>
    <r>
      <rPr>
        <sz val="15"/>
        <rFont val="Arial"/>
        <family val="2"/>
      </rPr>
      <t xml:space="preserve"> 12 V; 8,3 A, </t>
    </r>
    <r>
      <rPr>
        <sz val="15"/>
        <color indexed="58"/>
        <rFont val="Arial"/>
        <family val="2"/>
      </rPr>
      <t>capacidade do tanque</t>
    </r>
    <r>
      <rPr>
        <sz val="15"/>
        <rFont val="Arial"/>
        <family val="2"/>
      </rPr>
      <t xml:space="preserve"> 10, </t>
    </r>
    <r>
      <rPr>
        <sz val="15"/>
        <color indexed="58"/>
        <rFont val="Arial"/>
        <family val="2"/>
      </rPr>
      <t>autonomia (50% de carga)</t>
    </r>
    <r>
      <rPr>
        <sz val="15"/>
        <rFont val="Arial"/>
        <family val="2"/>
      </rPr>
      <t xml:space="preserve"> 5, </t>
    </r>
    <r>
      <rPr>
        <sz val="15"/>
        <color indexed="58"/>
        <rFont val="Arial"/>
        <family val="2"/>
      </rPr>
      <t>fases</t>
    </r>
    <r>
      <rPr>
        <sz val="15"/>
        <rFont val="Arial"/>
        <family val="2"/>
      </rPr>
      <t xml:space="preserve"> trifásico , </t>
    </r>
    <r>
      <rPr>
        <sz val="15"/>
        <color indexed="58"/>
        <rFont val="Arial"/>
        <family val="2"/>
      </rPr>
      <t>fio (mm)</t>
    </r>
    <r>
      <rPr>
        <sz val="15"/>
        <rFont val="Arial"/>
        <family val="2"/>
      </rPr>
      <t xml:space="preserve"> Q4 , </t>
    </r>
    <r>
      <rPr>
        <sz val="15"/>
        <color indexed="58"/>
        <rFont val="Arial"/>
        <family val="2"/>
      </rPr>
      <t>ruído (7 m)</t>
    </r>
    <r>
      <rPr>
        <sz val="15"/>
        <rFont val="Arial"/>
        <family val="2"/>
      </rPr>
      <t xml:space="preserve"> 79 , </t>
    </r>
    <r>
      <rPr>
        <sz val="15"/>
        <color indexed="58"/>
        <rFont val="Arial"/>
        <family val="2"/>
      </rPr>
      <t>dimensões do produto (CxLxA) (mm)</t>
    </r>
    <r>
      <rPr>
        <sz val="15"/>
        <rFont val="Arial"/>
        <family val="2"/>
      </rPr>
      <t xml:space="preserve"> 690 x 450 x 550 , </t>
    </r>
    <r>
      <rPr>
        <sz val="15"/>
        <color indexed="58"/>
        <rFont val="Arial"/>
        <family val="2"/>
      </rPr>
      <t>dimensões da embalagem (CxLxA) (mm)</t>
    </r>
    <r>
      <rPr>
        <sz val="15"/>
        <rFont val="Arial"/>
        <family val="2"/>
      </rPr>
      <t xml:space="preserve"> 720 x 492 x 650 </t>
    </r>
    <r>
      <rPr>
        <sz val="15"/>
        <color indexed="58"/>
        <rFont val="Arial"/>
        <family val="2"/>
      </rPr>
      <t>Peso</t>
    </r>
    <r>
      <rPr>
        <sz val="15"/>
        <rFont val="Arial"/>
        <family val="2"/>
      </rPr>
      <t xml:space="preserve"> 110. </t>
    </r>
    <r>
      <rPr>
        <sz val="15"/>
        <color indexed="58"/>
        <rFont val="Arial"/>
        <family val="2"/>
      </rPr>
      <t>Com cabos instalados, interligados, testados em funcionamento, com manutenções, atendimento de emergência em caso de pane e reposição de combustível para o funcionamento.</t>
    </r>
  </si>
  <si>
    <t>R. Des. Ferreira Pinto, 9 - fundos - Centro, Itaboraí - RJ, 24800-205
(Setor de Tuberculose)
(Farmácia Jurídica)</t>
  </si>
  <si>
    <r>
      <t>Grupo de gerador equipado com motor de 38CV, partida elétrica, trifásico 220V, potência máxima de 27,5 KVA e potência nominal de 25,0 KVA, equipado com tanque de 55 litros, baixo nível de ruído somente 63dB a 7 metros de distância.</t>
    </r>
    <r>
      <rPr>
        <sz val="15"/>
        <color indexed="63"/>
        <rFont val="Arial"/>
        <family val="2"/>
      </rPr>
      <t xml:space="preserve"> </t>
    </r>
    <r>
      <rPr>
        <sz val="15"/>
        <color indexed="58"/>
        <rFont val="Arial"/>
        <family val="2"/>
      </rPr>
      <t>Com cabos instalados, interligados, testados em funcionamento, sistema de acionamento automático em caso de falta de energia, com manutenções, atendimento de emergência em caso de pane e reposição de combustível para o funcionamento.</t>
    </r>
  </si>
  <si>
    <t>Av. Ver. Hermínio Moreira, 132 - Centro, Itaboraí - RJ, 24800-201
(Farmácia Básica)</t>
  </si>
  <si>
    <t>VALOR TOTAL MENSAL R$</t>
  </si>
  <si>
    <t>VALOR TOTAL   R$</t>
  </si>
  <si>
    <t xml:space="preserve"> VALOR TOTAL POR EXTENSO: DUZENTOS E CINQUENTA E SETE MIL E SETECENTOS E SESSENTA REAIS.</t>
  </si>
  <si>
    <t>CONDIÇÕES DE FORNECIMENTO:</t>
  </si>
  <si>
    <r>
      <t xml:space="preserve">1 - DA PROPOSTA DE PREÇO:
</t>
    </r>
    <r>
      <rPr>
        <sz val="15"/>
        <rFont val="Arial"/>
        <family val="2"/>
      </rPr>
      <t>Validade da proposta não poderá ser inferior a 60 (sessenta) dias, contados da data de sua apresentação.</t>
    </r>
  </si>
  <si>
    <r>
      <t xml:space="preserve">2 - DO PAGAMENTO:
</t>
    </r>
    <r>
      <rPr>
        <sz val="15"/>
        <color indexed="8"/>
        <rFont val="Arial"/>
        <family val="2"/>
      </rPr>
      <t>O pagamento será realizado em até 30 (trinta) dias, a partir do adimplemento de cada obrigação,</t>
    </r>
    <r>
      <rPr>
        <sz val="15"/>
        <rFont val="Arial"/>
        <family val="2"/>
      </rPr>
      <t xml:space="preserve"> em doze parcelas mensais, iguais, sucessivas, </t>
    </r>
    <r>
      <rPr>
        <sz val="15"/>
        <color indexed="8"/>
        <rFont val="Arial"/>
        <family val="2"/>
      </rPr>
      <t>mediante apresentação da nota fiscal emitida através do CNPJ Nº 11.865.033.0001-10 -  Razão Social Fundo Municipal de Saúde, devidamente atestada por 02 (dois) fiscais nomeados no presente processo.</t>
    </r>
  </si>
  <si>
    <r>
      <t xml:space="preserve">3 - DO PRAZO PARA A ENTREGA E INSTALAÇÃO DOS GERADORES:
</t>
    </r>
    <r>
      <rPr>
        <sz val="15"/>
        <rFont val="Arial"/>
        <family val="2"/>
      </rPr>
      <t>3.1 - O prazo para instalação e entrega de todos os itens constantes do Anexo I é de 15 (quinze) dias consecutivos, contado da data de emissão da Ordem de Serviço.
3.2 - O objeto desta licitação deverá ser entregue pelo licitante vencedor, instalado, interligado, em funcionamento, no local indicado, relacionado no Termo de Referência, (ANEXO I</t>
    </r>
    <r>
      <rPr>
        <b/>
        <sz val="15"/>
        <rFont val="Arial"/>
        <family val="2"/>
      </rPr>
      <t>)</t>
    </r>
    <r>
      <rPr>
        <sz val="15"/>
        <rFont val="Arial"/>
        <family val="2"/>
      </rPr>
      <t xml:space="preserve"> conforme condições ali estabelecidas.
3.3 – A entrega/descarga do Grupo Geradores ocorrerá através de programação conjunta de comum acordo entre Contratante e Contratada, e as interligações dos cabos elétricos, dos Quadros de transferência, ao quadro Elétricos localizado nas Unidades, também obedecerá a programação conjunta entre Contratante e Contratada.
3.4 – A autorização para interligação do Grupo Gerador, nas Unidades de Saúde estará condicionada a apresentação da ART (anotação de Responsabilidade Técnica), devidamente recolhida por parte da CONTRATADA, e apresentada ao Gestor do Contato.</t>
    </r>
  </si>
  <si>
    <t>4 - A Contratada, compromete-se a prestação de serviços de locação, de acordo com as diretrizes do ANEXO I.</t>
  </si>
  <si>
    <t>5 - A ordem de Execução será expedida pela Coordenação de Manutenção da Secretaria Municipal de Saúde, responsável pelo acompanhamento e fiscalização dos serviços a ser executado pela CONTRATADA.</t>
  </si>
  <si>
    <r>
      <t xml:space="preserve">6 - </t>
    </r>
    <r>
      <rPr>
        <b/>
        <sz val="15"/>
        <color indexed="8"/>
        <rFont val="Arial"/>
        <family val="2"/>
      </rPr>
      <t>PRAZO DE EXECUÇÃO:</t>
    </r>
    <r>
      <rPr>
        <sz val="15"/>
        <color indexed="8"/>
        <rFont val="Arial"/>
        <family val="2"/>
      </rPr>
      <t xml:space="preserve"> 12 (doze) meses, a contar da assinatura do contrato, podendo ser prorrogado conforme preceituado no Art. 57, inciso II da Lei 8.666/93 e suas alterações.</t>
    </r>
  </si>
  <si>
    <r>
      <t>7 - DAS DEPESAS:</t>
    </r>
    <r>
      <rPr>
        <sz val="15"/>
        <rFont val="Arial"/>
        <family val="2"/>
      </rPr>
      <t xml:space="preserve"> Deverão estar incluídos todos os custos necessários para execução dos serviços, tais como: mão de obra especializada, reposição de peças (quando necessário), todas as atribuições trabalhistas, previdenciárias, fiscais, e transporte de geradores quando necessitar e etc.</t>
    </r>
  </si>
  <si>
    <r>
      <t xml:space="preserve">8 - DOS SERVIÇOS DE MANUTENÇÃO:
</t>
    </r>
    <r>
      <rPr>
        <sz val="15"/>
        <color indexed="8"/>
        <rFont val="Arial"/>
        <family val="2"/>
      </rPr>
      <t>8.1 - Manutenção preventiva:</t>
    </r>
    <r>
      <rPr>
        <sz val="15"/>
        <rFont val="Arial"/>
        <family val="2"/>
      </rPr>
      <t xml:space="preserve"> </t>
    </r>
    <r>
      <rPr>
        <sz val="15"/>
        <color indexed="8"/>
        <rFont val="Arial"/>
        <family val="2"/>
      </rPr>
      <t>revisão geral dos geradores</t>
    </r>
    <r>
      <rPr>
        <sz val="15"/>
        <rFont val="Arial"/>
        <family val="2"/>
      </rPr>
      <t xml:space="preserve">, </t>
    </r>
    <r>
      <rPr>
        <sz val="15"/>
        <color indexed="8"/>
        <rFont val="Arial"/>
        <family val="2"/>
      </rPr>
      <t xml:space="preserve">fixação e troca de parafusos, roscas, bielas, anéis, borrachas de vedação, fusíveis, correção de vazamentos de ar e água, limpeza, testes, recarga, calibração e lubrificação e outros serviços, com a finalidade de evitar a ocorrência de defeitos e acidentes, bem como para garantir o perfeito e regular funcionamento dos equipamentos.
8.2 – Manutenção corretiva, entre outros, os serviços de reparos para eliminar defeitos técnicos e/ou decorrentes do uso normal, incluída a substituição de peças gastas ou inajustáveis porventura necessárias, visando restabelecer o perfeito e regular funcionamento dos geradores. </t>
    </r>
  </si>
  <si>
    <r>
      <t xml:space="preserve">9 - DAS OBRIGAÇÕES DA CONTRATADA:
</t>
    </r>
    <r>
      <rPr>
        <sz val="15"/>
        <rFont val="Arial"/>
        <family val="2"/>
      </rPr>
      <t xml:space="preserve">9.1 A CONTRATADA manterá durante toda a vigência deste Termo contratual, as condições de regularidade com o INSS e FGTS, apresentadas por ocasião da abertura da Licitação, e atenderá a qualquer solicitação da CONTRATANTE com relação ao adimplemento de suas obrigações trabalhistas, com relação a empregados disponibilizados para atuar nas Unidades de Saúde, no período de locação.
</t>
    </r>
    <r>
      <rPr>
        <sz val="15"/>
        <color indexed="8"/>
        <rFont val="Arial"/>
        <family val="2"/>
      </rPr>
      <t xml:space="preserve">9.2 Cumprir fielmente o Contrato de forma que os serviços contratados sejam realizados com esmero e perfeição, dentro do prazo.
9.3 Fornecer à </t>
    </r>
    <r>
      <rPr>
        <sz val="15"/>
        <rFont val="Arial"/>
        <family val="2"/>
      </rPr>
      <t xml:space="preserve">Coordenação de Manutenção da SMS, </t>
    </r>
    <r>
      <rPr>
        <sz val="15"/>
        <color indexed="8"/>
        <rFont val="Arial"/>
        <family val="2"/>
      </rPr>
      <t xml:space="preserve">os nomes dos empregados autorizados a tratar com a Prefeitura
</t>
    </r>
    <r>
      <rPr>
        <sz val="15"/>
        <rFont val="Arial"/>
        <family val="2"/>
      </rPr>
      <t xml:space="preserve">9.4. </t>
    </r>
    <r>
      <rPr>
        <sz val="15"/>
        <color indexed="8"/>
        <rFont val="Arial"/>
        <family val="2"/>
      </rPr>
      <t>Fornecer ao CONTRATANTE o número de telefone celular do preposto, com perfeito conhecimento do objeto do contrato, para o pronto deslocamento e atendimento em situações de emergência ou de algum sintoma anormal em equipamentos. 
9.5. Em caso de não funcionamento/pane dos geradores instalados, a empresa deverá substituir o equipamento no prazo máximo de 2h após a solicitação.  
9.6. Comunicar, imediatamente, por intermédio do gestor do contrato, toda e qualquer irregularidade ou dificuldade que impossibilite a execução do Contrato. 
9.7. Acatar as determinações do gestor do contrato que poderá sustar, total ou parcialmente, a realização de serviços mal executados ou sempre que considerar a medida necessária.
9.8. Assumir inteira responsabilidade pela conservação e limpeza dos locais de execução dos serviços. O desenvolvimento de trabalhos que envolvam transporte e montagem de equipamentos deverá ser rigorosamente planejado, protegendo-se especialmente os materiais de acabamento existentes na edificação (pisos e paredes).
9.9. Fornecer aos seus empregados uniforme, calçado, crachá de identificação e equipamentos de proteção individual, obedecendo ao disposto nas normas de segurança do Ministério do Trabalho. 
9.10. Os empregados da CONTRATADA, estando em serviço, deverão se apresentar sempre limpos e asseados, tanto no aspecto de vestuário e calçado quanto no de higiene pessoal.
9.11. Responsabilizar-se, na forma da lei, por quaisquer danos causados diretamente aos bens da PREFEITURA ou a terceiros, decorrentes de sua culpa ou dolo na execução do Contrato, não excluindo ou reduzindo essa responsabilidade em razão da existência de fiscalização da Secretaria de Saúde. 
9.12.  Restituir, ao término do prazo de vigência contratual, todo e qualquer equipamento pertencente à PREFEITURA que esteja sob sua guarda, em perfeito e regular funcionamento.
9.13. Deixar os geradores em condições de perfeito e regular funcionamento, através de pessoal treinado e especializado, não se admitindo a transferência de responsabilidade a terceiros ou a seu fabricante.
9.14. A CONTRATADA assumirá a responsabilidade e o ônus pelo fornecimento de todos os materiais de reposição e materiais de consumo necessários à revisão, fixação, correção de vazamentos de ar e água, limpeza, testes, recarga, calibração, lubrificação e conservação dos equipamentos cuja manutenção seja objeto desta licitação.</t>
    </r>
  </si>
  <si>
    <r>
      <t>10 - DA COTAÇÃO DE PREÇO:</t>
    </r>
    <r>
      <rPr>
        <sz val="15"/>
        <rFont val="Arial"/>
        <family val="2"/>
      </rPr>
      <t xml:space="preserve"> As empresas deverão vistoriar as Unidades de Saúde constantes na relação para fins de envio da Proposta de Preços, mediante agendamento com o Fundo Municipal de Saúde, através do nº de telefone 3639-1974;</t>
    </r>
  </si>
  <si>
    <r>
      <t xml:space="preserve">11 - DAS CONSIDERAÇÕES FINAIS:
</t>
    </r>
    <r>
      <rPr>
        <sz val="15"/>
        <rFont val="Arial"/>
        <family val="2"/>
      </rPr>
      <t xml:space="preserve"> Todos os atos do presente instrumento sujeitam-se integralmente as normas da Lei Federal 8.666, de 21/06/1993, bem como suas alterações.</t>
    </r>
  </si>
  <si>
    <t>12 – As demais condições conforme o Termo de Referência.</t>
  </si>
  <si>
    <t>CARIMBO DO CNPJ E ASSINATURA</t>
  </si>
</sst>
</file>

<file path=xl/styles.xml><?xml version="1.0" encoding="utf-8"?>
<styleSheet xmlns="http://schemas.openxmlformats.org/spreadsheetml/2006/main">
  <numFmts count="5">
    <numFmt numFmtId="164" formatCode="GENERAL"/>
    <numFmt numFmtId="165" formatCode="#,##0"/>
    <numFmt numFmtId="166" formatCode="#,##0.00;\-#,##0.00"/>
    <numFmt numFmtId="167" formatCode="#,##0.00"/>
    <numFmt numFmtId="168" formatCode="@"/>
  </numFmts>
  <fonts count="16">
    <font>
      <sz val="10"/>
      <name val="Arial"/>
      <family val="2"/>
    </font>
    <font>
      <b/>
      <sz val="12"/>
      <name val="Arial"/>
      <family val="2"/>
    </font>
    <font>
      <b/>
      <sz val="16"/>
      <name val="Arial"/>
      <family val="2"/>
    </font>
    <font>
      <sz val="15"/>
      <name val="Arial"/>
      <family val="2"/>
    </font>
    <font>
      <sz val="12"/>
      <name val="Arial"/>
      <family val="2"/>
    </font>
    <font>
      <b/>
      <sz val="15"/>
      <name val="Arial"/>
      <family val="2"/>
    </font>
    <font>
      <b/>
      <sz val="16"/>
      <color indexed="8"/>
      <name val="Arial"/>
      <family val="2"/>
    </font>
    <font>
      <sz val="15"/>
      <color indexed="63"/>
      <name val="Arial"/>
      <family val="2"/>
    </font>
    <font>
      <sz val="16"/>
      <name val="Arial"/>
      <family val="2"/>
    </font>
    <font>
      <sz val="11"/>
      <name val="Arial"/>
      <family val="2"/>
    </font>
    <font>
      <sz val="15"/>
      <color indexed="58"/>
      <name val="Arial"/>
      <family val="2"/>
    </font>
    <font>
      <sz val="15"/>
      <color indexed="8"/>
      <name val="Arial"/>
      <family val="2"/>
    </font>
    <font>
      <b/>
      <sz val="11"/>
      <name val="Arial Black"/>
      <family val="2"/>
    </font>
    <font>
      <b/>
      <sz val="15"/>
      <color indexed="8"/>
      <name val="Arial"/>
      <family val="2"/>
    </font>
    <font>
      <sz val="11"/>
      <color indexed="8"/>
      <name val="Arial"/>
      <family val="2"/>
    </font>
    <font>
      <sz val="12"/>
      <color indexed="8"/>
      <name val="Arial"/>
      <family val="2"/>
    </font>
  </fonts>
  <fills count="3">
    <fill>
      <patternFill/>
    </fill>
    <fill>
      <patternFill patternType="gray125"/>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34">
    <xf numFmtId="164" fontId="0" fillId="0" borderId="0" xfId="0" applyAlignment="1">
      <alignment/>
    </xf>
    <xf numFmtId="164" fontId="0" fillId="0" borderId="0" xfId="0" applyFont="1" applyAlignment="1">
      <alignment/>
    </xf>
    <xf numFmtId="164" fontId="1" fillId="0" borderId="0" xfId="0" applyFont="1" applyAlignment="1">
      <alignment/>
    </xf>
    <xf numFmtId="164" fontId="3" fillId="0" borderId="0" xfId="0" applyFont="1" applyAlignment="1">
      <alignment/>
    </xf>
    <xf numFmtId="164" fontId="4" fillId="0" borderId="0" xfId="0" applyFont="1" applyAlignment="1">
      <alignment/>
    </xf>
    <xf numFmtId="164" fontId="5" fillId="0" borderId="0" xfId="0" applyFont="1" applyBorder="1" applyAlignment="1">
      <alignment horizontal="center" wrapText="1"/>
    </xf>
    <xf numFmtId="164" fontId="2" fillId="0" borderId="0" xfId="0" applyFont="1" applyBorder="1" applyAlignment="1">
      <alignment horizontal="justify"/>
    </xf>
    <xf numFmtId="164" fontId="2" fillId="0" borderId="1" xfId="0" applyFont="1" applyBorder="1" applyAlignment="1">
      <alignment horizontal="center" vertical="center"/>
    </xf>
    <xf numFmtId="164" fontId="6" fillId="0" borderId="1" xfId="0" applyFont="1" applyBorder="1" applyAlignment="1">
      <alignment horizontal="center" vertical="center"/>
    </xf>
    <xf numFmtId="165" fontId="2" fillId="0" borderId="1" xfId="20" applyNumberFormat="1" applyFont="1" applyBorder="1" applyAlignment="1">
      <alignment horizontal="center" vertical="center"/>
      <protection/>
    </xf>
    <xf numFmtId="164" fontId="6" fillId="0" borderId="1" xfId="20" applyFont="1" applyFill="1" applyBorder="1" applyAlignment="1">
      <alignment horizontal="center" vertical="center" wrapText="1"/>
      <protection/>
    </xf>
    <xf numFmtId="164" fontId="2" fillId="0" borderId="1" xfId="20" applyFont="1" applyBorder="1" applyAlignment="1">
      <alignment horizontal="center" vertical="center" wrapText="1"/>
      <protection/>
    </xf>
    <xf numFmtId="164" fontId="1" fillId="0" borderId="1" xfId="0" applyFont="1" applyBorder="1" applyAlignment="1">
      <alignment horizontal="center" vertical="center"/>
    </xf>
    <xf numFmtId="164" fontId="7" fillId="0" borderId="2" xfId="0" applyFont="1" applyBorder="1" applyAlignment="1">
      <alignment horizontal="left" vertical="center" wrapText="1"/>
    </xf>
    <xf numFmtId="164" fontId="7" fillId="0" borderId="2" xfId="0" applyFont="1" applyBorder="1" applyAlignment="1">
      <alignment horizontal="center" vertical="center" wrapText="1"/>
    </xf>
    <xf numFmtId="164" fontId="8" fillId="0" borderId="1" xfId="0" applyFont="1" applyBorder="1" applyAlignment="1">
      <alignment horizontal="center" vertical="center"/>
    </xf>
    <xf numFmtId="165" fontId="9" fillId="0" borderId="1" xfId="20" applyNumberFormat="1" applyFont="1" applyBorder="1" applyAlignment="1">
      <alignment horizontal="center"/>
      <protection/>
    </xf>
    <xf numFmtId="166" fontId="8" fillId="0" borderId="1" xfId="20" applyNumberFormat="1" applyFont="1" applyBorder="1" applyAlignment="1">
      <alignment horizontal="center" vertical="center" wrapText="1"/>
      <protection/>
    </xf>
    <xf numFmtId="167" fontId="8" fillId="0" borderId="1" xfId="20" applyNumberFormat="1" applyFont="1" applyBorder="1" applyAlignment="1">
      <alignment horizontal="center" vertical="center" wrapText="1"/>
      <protection/>
    </xf>
    <xf numFmtId="164" fontId="10" fillId="0" borderId="2" xfId="0" applyFont="1" applyBorder="1" applyAlignment="1">
      <alignment horizontal="left" vertical="center" wrapText="1"/>
    </xf>
    <xf numFmtId="164" fontId="7" fillId="0" borderId="2" xfId="0" applyFont="1" applyBorder="1" applyAlignment="1">
      <alignment horizontal="center" vertical="center" wrapText="1"/>
    </xf>
    <xf numFmtId="164" fontId="8" fillId="0" borderId="1" xfId="0" applyFont="1" applyBorder="1" applyAlignment="1">
      <alignment horizontal="center" vertical="center"/>
    </xf>
    <xf numFmtId="164" fontId="1" fillId="0" borderId="1" xfId="0" applyFont="1" applyBorder="1" applyAlignment="1">
      <alignment horizontal="right" vertical="center"/>
    </xf>
    <xf numFmtId="167" fontId="2" fillId="2" borderId="1" xfId="20" applyNumberFormat="1" applyFont="1" applyFill="1" applyBorder="1" applyAlignment="1">
      <alignment horizontal="center" vertical="center" wrapText="1"/>
      <protection/>
    </xf>
    <xf numFmtId="164" fontId="2" fillId="0" borderId="1" xfId="0" applyFont="1" applyBorder="1" applyAlignment="1">
      <alignment vertical="center"/>
    </xf>
    <xf numFmtId="164" fontId="2" fillId="0" borderId="0" xfId="0" applyFont="1" applyBorder="1" applyAlignment="1">
      <alignment vertical="center"/>
    </xf>
    <xf numFmtId="164" fontId="5" fillId="0" borderId="0" xfId="0" applyFont="1" applyBorder="1" applyAlignment="1">
      <alignment horizontal="justify" vertical="center" wrapText="1"/>
    </xf>
    <xf numFmtId="164" fontId="12" fillId="0" borderId="0" xfId="0" applyFont="1" applyAlignment="1">
      <alignment/>
    </xf>
    <xf numFmtId="164" fontId="3" fillId="0" borderId="0" xfId="0" applyFont="1" applyBorder="1" applyAlignment="1">
      <alignment horizontal="justify" vertical="center" wrapText="1"/>
    </xf>
    <xf numFmtId="164" fontId="8" fillId="0" borderId="0" xfId="0" applyFont="1" applyBorder="1" applyAlignment="1">
      <alignment horizontal="justify" vertical="center" wrapText="1"/>
    </xf>
    <xf numFmtId="164" fontId="14" fillId="0" borderId="0" xfId="0" applyFont="1" applyAlignment="1">
      <alignment horizontal="justify" vertical="center"/>
    </xf>
    <xf numFmtId="164" fontId="15" fillId="0" borderId="0" xfId="0" applyFont="1" applyBorder="1" applyAlignment="1">
      <alignment horizontal="justify" vertical="center"/>
    </xf>
    <xf numFmtId="168" fontId="0" fillId="0" borderId="0" xfId="0" applyNumberFormat="1" applyFont="1" applyAlignment="1">
      <alignment horizontal="center"/>
    </xf>
    <xf numFmtId="168" fontId="3" fillId="0" borderId="0" xfId="0" applyNumberFormat="1" applyFont="1" applyBorder="1" applyAlignment="1">
      <alignment horizontal="center" vertical="center"/>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D0D0D"/>
      <rgbColor rgb="00333300"/>
      <rgbColor rgb="00993300"/>
      <rgbColor rgb="00993366"/>
      <rgbColor rgb="00333399"/>
      <rgbColor rgb="0022222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523875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133475" cy="1066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2"/>
  <sheetViews>
    <sheetView tabSelected="1" view="pageBreakPreview" zoomScale="68" zoomScaleNormal="75" zoomScaleSheetLayoutView="68" workbookViewId="0" topLeftCell="A25">
      <selection activeCell="A21" sqref="A21"/>
    </sheetView>
  </sheetViews>
  <sheetFormatPr defaultColWidth="9.140625" defaultRowHeight="12.75" customHeight="1"/>
  <cols>
    <col min="2" max="2" width="121.8515625" style="0" customWidth="1"/>
    <col min="3" max="4" width="23.140625" style="0" customWidth="1"/>
    <col min="5" max="5" width="21.28125" style="0" customWidth="1"/>
    <col min="6" max="6" width="0" style="0" hidden="1" customWidth="1"/>
    <col min="7" max="7" width="24.8515625" style="0" customWidth="1"/>
    <col min="8" max="8" width="31.28125" style="0" customWidth="1"/>
  </cols>
  <sheetData>
    <row r="1" spans="1:8" ht="26.25" customHeight="1">
      <c r="A1" s="1"/>
      <c r="B1" s="2" t="s">
        <v>0</v>
      </c>
      <c r="C1" s="2"/>
      <c r="D1" s="1"/>
      <c r="E1" s="1"/>
      <c r="F1" s="1"/>
      <c r="G1" s="1"/>
      <c r="H1" s="1"/>
    </row>
    <row r="2" spans="1:8" ht="21.75" customHeight="1">
      <c r="A2" s="1"/>
      <c r="B2" s="3" t="s">
        <v>1</v>
      </c>
      <c r="C2" s="4"/>
      <c r="D2" s="1"/>
      <c r="E2" s="1"/>
      <c r="F2" s="1"/>
      <c r="G2" s="1"/>
      <c r="H2" s="1"/>
    </row>
    <row r="3" spans="1:8" ht="22.5" customHeight="1">
      <c r="A3" s="1"/>
      <c r="B3" s="3" t="s">
        <v>2</v>
      </c>
      <c r="C3" s="4"/>
      <c r="D3" s="1"/>
      <c r="E3" s="1"/>
      <c r="F3" s="1"/>
      <c r="G3" s="1"/>
      <c r="H3" s="1"/>
    </row>
    <row r="4" spans="1:8" ht="19.5" customHeight="1">
      <c r="A4" s="1"/>
      <c r="B4" s="3"/>
      <c r="C4" s="4"/>
      <c r="D4" s="1"/>
      <c r="E4" s="1"/>
      <c r="F4" s="1"/>
      <c r="G4" s="1"/>
      <c r="H4" s="1"/>
    </row>
    <row r="5" spans="1:8" ht="55.5" customHeight="1">
      <c r="A5" s="5" t="s">
        <v>3</v>
      </c>
      <c r="B5" s="5"/>
      <c r="C5" s="5"/>
      <c r="D5" s="5"/>
      <c r="E5" s="5"/>
      <c r="F5" s="5"/>
      <c r="G5" s="5"/>
      <c r="H5" s="1"/>
    </row>
    <row r="6" spans="1:8" ht="38.25" customHeight="1">
      <c r="A6" s="6" t="s">
        <v>4</v>
      </c>
      <c r="B6" s="6"/>
      <c r="C6" s="6"/>
      <c r="D6" s="6"/>
      <c r="E6" s="6"/>
      <c r="F6" s="6"/>
      <c r="G6" s="6"/>
      <c r="H6" s="6"/>
    </row>
    <row r="7" spans="1:8" ht="38.25" customHeight="1">
      <c r="A7" s="7" t="s">
        <v>5</v>
      </c>
      <c r="B7" s="8" t="s">
        <v>6</v>
      </c>
      <c r="C7" s="8" t="s">
        <v>7</v>
      </c>
      <c r="D7" s="7" t="s">
        <v>8</v>
      </c>
      <c r="E7" s="9" t="s">
        <v>9</v>
      </c>
      <c r="F7" s="10" t="s">
        <v>10</v>
      </c>
      <c r="G7" s="11" t="s">
        <v>11</v>
      </c>
      <c r="H7" s="11" t="s">
        <v>12</v>
      </c>
    </row>
    <row r="8" spans="1:8" ht="231" customHeight="1">
      <c r="A8" s="12">
        <v>1</v>
      </c>
      <c r="B8" s="13" t="s">
        <v>13</v>
      </c>
      <c r="C8" s="14" t="s">
        <v>14</v>
      </c>
      <c r="D8" s="15" t="s">
        <v>8</v>
      </c>
      <c r="E8" s="15">
        <v>1</v>
      </c>
      <c r="F8" s="16"/>
      <c r="G8" s="17">
        <v>10290</v>
      </c>
      <c r="H8" s="18">
        <f>SUM(E8*G8)</f>
        <v>10290</v>
      </c>
    </row>
    <row r="9" spans="1:8" ht="160.5" customHeight="1">
      <c r="A9" s="12">
        <v>2</v>
      </c>
      <c r="B9" s="19" t="s">
        <v>15</v>
      </c>
      <c r="C9" s="20" t="s">
        <v>16</v>
      </c>
      <c r="D9" s="15" t="s">
        <v>8</v>
      </c>
      <c r="E9" s="21">
        <v>2</v>
      </c>
      <c r="F9" s="16"/>
      <c r="G9" s="17">
        <v>1750</v>
      </c>
      <c r="H9" s="18">
        <f>SUM(E9*G9)</f>
        <v>3500</v>
      </c>
    </row>
    <row r="10" spans="1:8" ht="125.25" customHeight="1">
      <c r="A10" s="12">
        <v>3</v>
      </c>
      <c r="B10" s="19" t="s">
        <v>17</v>
      </c>
      <c r="C10" s="14" t="s">
        <v>18</v>
      </c>
      <c r="D10" s="15" t="s">
        <v>8</v>
      </c>
      <c r="E10" s="21">
        <v>1</v>
      </c>
      <c r="F10" s="16"/>
      <c r="G10" s="17">
        <v>7690</v>
      </c>
      <c r="H10" s="18">
        <f>SUM(E10*G10)</f>
        <v>7690</v>
      </c>
    </row>
    <row r="11" spans="1:8" ht="24.75" customHeight="1">
      <c r="A11" s="22" t="s">
        <v>19</v>
      </c>
      <c r="B11" s="22"/>
      <c r="C11" s="22"/>
      <c r="D11" s="22"/>
      <c r="E11" s="22"/>
      <c r="F11" s="22"/>
      <c r="G11" s="22"/>
      <c r="H11" s="23">
        <f>SUM(H8:H10)</f>
        <v>21480</v>
      </c>
    </row>
    <row r="12" spans="1:8" ht="24.75" customHeight="1">
      <c r="A12" s="22" t="s">
        <v>20</v>
      </c>
      <c r="B12" s="22"/>
      <c r="C12" s="22"/>
      <c r="D12" s="22"/>
      <c r="E12" s="22"/>
      <c r="F12" s="22"/>
      <c r="G12" s="22"/>
      <c r="H12" s="23">
        <v>257760</v>
      </c>
    </row>
    <row r="13" spans="1:8" ht="28.5" customHeight="1">
      <c r="A13" s="24" t="s">
        <v>21</v>
      </c>
      <c r="B13" s="24"/>
      <c r="C13" s="24"/>
      <c r="D13" s="24"/>
      <c r="E13" s="24"/>
      <c r="F13" s="24"/>
      <c r="G13" s="24"/>
      <c r="H13" s="24"/>
    </row>
    <row r="14" spans="1:8" ht="27" customHeight="1">
      <c r="A14" s="25" t="s">
        <v>22</v>
      </c>
      <c r="B14" s="25"/>
      <c r="C14" s="25"/>
      <c r="D14" s="25"/>
      <c r="E14" s="25"/>
      <c r="F14" s="25"/>
      <c r="G14" s="25"/>
      <c r="H14" s="25"/>
    </row>
    <row r="15" spans="1:8" ht="43.5" customHeight="1">
      <c r="A15" s="26" t="s">
        <v>23</v>
      </c>
      <c r="B15" s="26"/>
      <c r="C15" s="26"/>
      <c r="D15" s="26"/>
      <c r="E15" s="26"/>
      <c r="F15" s="26"/>
      <c r="G15" s="26"/>
      <c r="H15" s="26"/>
    </row>
    <row r="16" spans="1:8" s="27" customFormat="1" ht="66" customHeight="1">
      <c r="A16" s="26" t="s">
        <v>24</v>
      </c>
      <c r="B16" s="26"/>
      <c r="C16" s="26"/>
      <c r="D16" s="26"/>
      <c r="E16" s="26"/>
      <c r="F16" s="26"/>
      <c r="G16" s="26"/>
      <c r="H16" s="26"/>
    </row>
    <row r="17" spans="1:8" s="27" customFormat="1" ht="143.25" customHeight="1">
      <c r="A17" s="26" t="s">
        <v>25</v>
      </c>
      <c r="B17" s="26"/>
      <c r="C17" s="26"/>
      <c r="D17" s="26"/>
      <c r="E17" s="26"/>
      <c r="F17" s="26"/>
      <c r="G17" s="26"/>
      <c r="H17" s="26"/>
    </row>
    <row r="18" spans="1:8" s="27" customFormat="1" ht="27" customHeight="1">
      <c r="A18" s="28" t="s">
        <v>26</v>
      </c>
      <c r="B18" s="28"/>
      <c r="C18" s="28"/>
      <c r="D18" s="28"/>
      <c r="E18" s="28"/>
      <c r="F18" s="28"/>
      <c r="G18" s="28"/>
      <c r="H18" s="28"/>
    </row>
    <row r="19" spans="1:8" s="27" customFormat="1" ht="37.5" customHeight="1">
      <c r="A19" s="28" t="s">
        <v>27</v>
      </c>
      <c r="B19" s="28"/>
      <c r="C19" s="28"/>
      <c r="D19" s="28"/>
      <c r="E19" s="28"/>
      <c r="F19" s="28"/>
      <c r="G19" s="28"/>
      <c r="H19" s="28"/>
    </row>
    <row r="20" spans="1:8" s="27" customFormat="1" ht="24" customHeight="1">
      <c r="A20" s="26" t="s">
        <v>28</v>
      </c>
      <c r="B20" s="26"/>
      <c r="C20" s="26"/>
      <c r="D20" s="26"/>
      <c r="E20" s="26"/>
      <c r="F20" s="26"/>
      <c r="G20" s="26"/>
      <c r="H20" s="26"/>
    </row>
    <row r="21" spans="1:8" s="27" customFormat="1" ht="36.75" customHeight="1">
      <c r="A21" s="26" t="s">
        <v>29</v>
      </c>
      <c r="B21" s="26"/>
      <c r="C21" s="26"/>
      <c r="D21" s="26"/>
      <c r="E21" s="26"/>
      <c r="F21" s="26"/>
      <c r="G21" s="26"/>
      <c r="H21" s="26"/>
    </row>
    <row r="22" spans="1:8" s="27" customFormat="1" ht="107.25" customHeight="1">
      <c r="A22" s="26" t="s">
        <v>30</v>
      </c>
      <c r="B22" s="26"/>
      <c r="C22" s="26"/>
      <c r="D22" s="26"/>
      <c r="E22" s="26"/>
      <c r="F22" s="26"/>
      <c r="G22" s="26"/>
      <c r="H22" s="26"/>
    </row>
    <row r="23" spans="1:8" s="27" customFormat="1" ht="405.75" customHeight="1">
      <c r="A23" s="26" t="s">
        <v>31</v>
      </c>
      <c r="B23" s="26"/>
      <c r="C23" s="26"/>
      <c r="D23" s="26"/>
      <c r="E23" s="26"/>
      <c r="F23" s="26"/>
      <c r="G23" s="26"/>
      <c r="H23" s="26"/>
    </row>
    <row r="24" spans="1:8" s="27" customFormat="1" ht="43.5" customHeight="1">
      <c r="A24" s="26" t="s">
        <v>32</v>
      </c>
      <c r="B24" s="26"/>
      <c r="C24" s="26"/>
      <c r="D24" s="26"/>
      <c r="E24" s="26"/>
      <c r="F24" s="26"/>
      <c r="G24" s="26"/>
      <c r="H24" s="26"/>
    </row>
    <row r="25" spans="1:8" s="27" customFormat="1" ht="42.75" customHeight="1">
      <c r="A25" s="26" t="s">
        <v>33</v>
      </c>
      <c r="B25" s="26"/>
      <c r="C25" s="26"/>
      <c r="D25" s="26"/>
      <c r="E25" s="26"/>
      <c r="F25" s="26"/>
      <c r="G25" s="26"/>
      <c r="H25" s="26"/>
    </row>
    <row r="26" spans="1:8" s="27" customFormat="1" ht="28.5" customHeight="1">
      <c r="A26" s="29" t="s">
        <v>34</v>
      </c>
      <c r="B26" s="29"/>
      <c r="C26" s="29"/>
      <c r="D26" s="29"/>
      <c r="E26" s="29"/>
      <c r="F26" s="29"/>
      <c r="G26" s="29"/>
      <c r="H26" s="29"/>
    </row>
    <row r="27" spans="1:8" s="27" customFormat="1" ht="17.25" customHeight="1">
      <c r="A27" s="30"/>
      <c r="B27" s="31"/>
      <c r="C27" s="31"/>
      <c r="D27" s="31"/>
      <c r="E27" s="31"/>
      <c r="F27" s="31"/>
      <c r="G27" s="31"/>
      <c r="H27" s="31"/>
    </row>
    <row r="28" spans="1:8" s="27" customFormat="1" ht="17.25" customHeight="1">
      <c r="A28" s="30"/>
      <c r="B28" s="31"/>
      <c r="C28" s="31"/>
      <c r="D28" s="31"/>
      <c r="E28" s="31"/>
      <c r="F28" s="31"/>
      <c r="G28" s="31"/>
      <c r="H28" s="31"/>
    </row>
    <row r="29" spans="1:8" s="27" customFormat="1" ht="17.25" customHeight="1">
      <c r="A29" s="30"/>
      <c r="B29" s="31"/>
      <c r="C29" s="31"/>
      <c r="D29" s="31"/>
      <c r="E29" s="31"/>
      <c r="F29" s="31"/>
      <c r="G29" s="31"/>
      <c r="H29" s="31"/>
    </row>
    <row r="30" spans="1:8" s="27" customFormat="1" ht="17.25" customHeight="1">
      <c r="A30" s="30"/>
      <c r="B30" s="31"/>
      <c r="C30" s="31"/>
      <c r="D30" s="31"/>
      <c r="E30" s="31"/>
      <c r="F30" s="31"/>
      <c r="G30" s="31"/>
      <c r="H30" s="31"/>
    </row>
    <row r="31" spans="1:8" s="27" customFormat="1" ht="17.25" customHeight="1">
      <c r="A31" s="30"/>
      <c r="B31" s="31"/>
      <c r="C31" s="31"/>
      <c r="D31" s="31"/>
      <c r="E31" s="31"/>
      <c r="F31" s="31"/>
      <c r="G31" s="31"/>
      <c r="H31" s="31"/>
    </row>
    <row r="32" spans="1:8" ht="17.25" customHeight="1">
      <c r="A32" s="4"/>
      <c r="B32" s="1"/>
      <c r="C32" s="1"/>
      <c r="D32" s="32"/>
      <c r="E32" s="33" t="s">
        <v>35</v>
      </c>
      <c r="F32" s="33"/>
      <c r="G32" s="33"/>
      <c r="H32" s="33"/>
    </row>
  </sheetData>
  <sheetProtection selectLockedCells="1" selectUnlockedCells="1"/>
  <mergeCells count="19">
    <mergeCell ref="A5:G5"/>
    <mergeCell ref="A6:H6"/>
    <mergeCell ref="A11:G11"/>
    <mergeCell ref="A12:G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E32:H32"/>
  </mergeCells>
  <printOptions/>
  <pageMargins left="0.7770833333333333" right="0.19652777777777777" top="0.9958333333333333" bottom="0.6229166666666667" header="0.5118055555555555" footer="0.5118055555555555"/>
  <pageSetup horizontalDpi="300" verticalDpi="300" orientation="landscape" paperSize="9" scale="46"/>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 mary</dc:creator>
  <cp:keywords/>
  <dc:description/>
  <cp:lastModifiedBy/>
  <cp:lastPrinted>2020-03-11T13:15:09Z</cp:lastPrinted>
  <dcterms:created xsi:type="dcterms:W3CDTF">2003-01-27T18:57:01Z</dcterms:created>
  <dcterms:modified xsi:type="dcterms:W3CDTF">2020-04-06T18:47:40Z</dcterms:modified>
  <cp:category/>
  <cp:version/>
  <cp:contentType/>
  <cp:contentStatus/>
  <cp:revision>184</cp:revision>
</cp:coreProperties>
</file>